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9F27B83B1D05E06D/Documents/"/>
    </mc:Choice>
  </mc:AlternateContent>
  <xr:revisionPtr revIDLastSave="0" documentId="8_{4674C150-62DB-44D3-8F59-F840BD7F0378}" xr6:coauthVersionLast="47" xr6:coauthVersionMax="47" xr10:uidLastSave="{00000000-0000-0000-0000-000000000000}"/>
  <bookViews>
    <workbookView xWindow="-120" yWindow="-120" windowWidth="24240" windowHeight="13020" activeTab="4" xr2:uid="{00000000-000D-0000-FFFF-FFFF00000000}"/>
  </bookViews>
  <sheets>
    <sheet name="Timeline" sheetId="1" r:id="rId1"/>
    <sheet name="Calculator" sheetId="2" r:id="rId2"/>
    <sheet name="CE Tracker" sheetId="3" r:id="rId3"/>
    <sheet name="Case Census (log)" sheetId="4" r:id="rId4"/>
    <sheet name="Foundation Skills" sheetId="5" r:id="rId5"/>
    <sheet name="Advanced Skill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A7" i="6" s="1"/>
  <c r="A8" i="6" s="1"/>
  <c r="A9" i="6" s="1"/>
  <c r="A10" i="6" s="1"/>
  <c r="A11" i="6" s="1"/>
  <c r="A12" i="6" s="1"/>
  <c r="A13" i="6" s="1"/>
  <c r="A14" i="6" s="1"/>
  <c r="A15" i="6" s="1"/>
  <c r="A16" i="6" s="1"/>
  <c r="A17" i="6" s="1"/>
  <c r="A18" i="6" s="1"/>
  <c r="A19" i="6" s="1"/>
  <c r="A20" i="6" s="1"/>
  <c r="A5" i="6"/>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5" i="5"/>
  <c r="B5" i="4"/>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I20" i="2"/>
  <c r="G19" i="2"/>
  <c r="J19" i="2" s="1"/>
  <c r="G18" i="2"/>
  <c r="J18" i="2" s="1"/>
  <c r="G17" i="2"/>
  <c r="J17" i="2" s="1"/>
  <c r="G16" i="2"/>
  <c r="J16" i="2" s="1"/>
  <c r="G15" i="2"/>
  <c r="J15" i="2" s="1"/>
  <c r="G14" i="2"/>
  <c r="J14" i="2" s="1"/>
  <c r="G13" i="2"/>
  <c r="J13" i="2" s="1"/>
  <c r="G12" i="2"/>
  <c r="J12" i="2" s="1"/>
  <c r="J20" i="2" l="1"/>
  <c r="G20" i="2"/>
</calcChain>
</file>

<file path=xl/sharedStrings.xml><?xml version="1.0" encoding="utf-8"?>
<sst xmlns="http://schemas.openxmlformats.org/spreadsheetml/2006/main" count="151" uniqueCount="121">
  <si>
    <t>Components</t>
  </si>
  <si>
    <t>Total</t>
  </si>
  <si>
    <t>Start - Oct 1</t>
  </si>
  <si>
    <t>Part 1 - October 1 - March 15</t>
  </si>
  <si>
    <t>Part 2 - April 30 - September 30</t>
  </si>
  <si>
    <t>Acknowledgement of Intent and Declaration</t>
  </si>
  <si>
    <t>Acknowledge Work Experience, Proof of Credentials</t>
  </si>
  <si>
    <t xml:space="preserve"> October 1 - March 15</t>
  </si>
  <si>
    <r>
      <rPr>
        <sz val="10"/>
        <color theme="1"/>
        <rFont val="Arial"/>
      </rPr>
      <t>Work hours - within the</t>
    </r>
    <r>
      <rPr>
        <sz val="10"/>
        <color rgb="FFFF0000"/>
        <rFont val="Arial"/>
      </rPr>
      <t xml:space="preserve"> last 5 years from March 15th of Part 1 submission. For example, if part 1 is submitted in March 15, 2025, hours can be counted from March 15, 2020-March 15, 2025. </t>
    </r>
  </si>
  <si>
    <r>
      <rPr>
        <sz val="10"/>
        <color theme="1"/>
        <rFont val="Arial"/>
      </rPr>
      <t xml:space="preserve">At least 3 years as a credentialed veterinary technician/technologist or veterinary nurse with at least </t>
    </r>
    <r>
      <rPr>
        <b/>
        <sz val="10"/>
        <color theme="1"/>
        <rFont val="Arial"/>
      </rPr>
      <t>4000hr</t>
    </r>
    <r>
      <rPr>
        <sz val="10"/>
        <color theme="1"/>
        <rFont val="Arial"/>
      </rPr>
      <t xml:space="preserve"> focused in nutrition. These hours must be accumulated within the previous 5 years as a credentialled veterinary technician/technologist or veterinary nurse.</t>
    </r>
  </si>
  <si>
    <t>Due</t>
  </si>
  <si>
    <t>Continuing Education</t>
  </si>
  <si>
    <t>40 hours of RACE approved or equivalent</t>
  </si>
  <si>
    <t>Part 1 Foundation sign off</t>
  </si>
  <si>
    <t>Part 1 Advanced Sign off</t>
  </si>
  <si>
    <t>Letter of reference</t>
  </si>
  <si>
    <t>Questions</t>
  </si>
  <si>
    <t>Case Census (log)</t>
  </si>
  <si>
    <t>40-60 (40 must be accepted)</t>
  </si>
  <si>
    <t>Case studies</t>
  </si>
  <si>
    <t>Part 2 Comprehensive List Completion</t>
  </si>
  <si>
    <t>AVNT Work Experience Calculation</t>
  </si>
  <si>
    <r>
      <rPr>
        <sz val="10"/>
        <color theme="1"/>
        <rFont val="Arial"/>
      </rPr>
      <t xml:space="preserve">Enter the job description. Double click on the square to select the correct start and end date for the employment period. Add in the number of hours worked per week. Add in the percentage of time focused in nutrition during that time frame as a whole number (60 for 60%). </t>
    </r>
    <r>
      <rPr>
        <sz val="10"/>
        <color rgb="FFFF0000"/>
        <rFont val="Arial"/>
      </rPr>
      <t>(Red indicates you need to add to this section)</t>
    </r>
  </si>
  <si>
    <t>Applicant Name:</t>
  </si>
  <si>
    <t>Reviewer:</t>
  </si>
  <si>
    <t>(for AVNT internal use only)</t>
  </si>
  <si>
    <t>Application Year</t>
  </si>
  <si>
    <t>Job description</t>
  </si>
  <si>
    <t>Start Date</t>
  </si>
  <si>
    <t>End Date</t>
  </si>
  <si>
    <t>Hrs</t>
  </si>
  <si>
    <t>Weeks</t>
  </si>
  <si>
    <t>52 weeks/year</t>
  </si>
  <si>
    <t>% of Time Focused on Nutrition</t>
  </si>
  <si>
    <t>Total Hours For Each Section</t>
  </si>
  <si>
    <t># of hours/day</t>
  </si>
  <si>
    <t xml:space="preserve"># of weeks at these hours </t>
  </si>
  <si>
    <t>Total Hours towards nutrition in 3 years - 5 years maximum</t>
  </si>
  <si>
    <t>Maximum 260wk</t>
  </si>
  <si>
    <t>average</t>
  </si>
  <si>
    <t xml:space="preserve">Total </t>
  </si>
  <si>
    <t>Date</t>
  </si>
  <si>
    <t>Location</t>
  </si>
  <si>
    <t>Speaker (with credentials)</t>
  </si>
  <si>
    <t>Title of presentation</t>
  </si>
  <si>
    <t>Ce hours (min 0.5hr)</t>
  </si>
  <si>
    <t xml:space="preserve">RACE </t>
  </si>
  <si>
    <t>Certificate</t>
  </si>
  <si>
    <t>Directions For the Case Census (Log)</t>
  </si>
  <si>
    <t>All cases will be submitted electronically. Use this outline for your case collection.</t>
  </si>
  <si>
    <t>Applicant ID#</t>
  </si>
  <si>
    <t>The case census will consist of a minimum of forty (40) to a maximum of sixty (60) cases that reflect the candidate’s management of nutrition as related to the patient and mastery of advanced veterinary nutrition skills.</t>
  </si>
  <si>
    <t>CASE #</t>
  </si>
  <si>
    <t>Date of Case</t>
  </si>
  <si>
    <t>Patient Call Name or ID #</t>
  </si>
  <si>
    <t>Species</t>
  </si>
  <si>
    <t>Breed</t>
  </si>
  <si>
    <t>Age</t>
  </si>
  <si>
    <t xml:space="preserve">Sex </t>
  </si>
  <si>
    <t>Weight (kg)</t>
  </si>
  <si>
    <t>Diagnosis or Diagnosis Differential</t>
  </si>
  <si>
    <t>Foundation Skills Utilized by the candidate in this case</t>
  </si>
  <si>
    <t>Advanced Skills Utilized by the Candidate in this Case</t>
  </si>
  <si>
    <t>Brief Case Description - Tell us how you nutritionally supported this case and why. Show calculations. 250 word Max</t>
  </si>
  <si>
    <t>Cases will be collected during the application year. Cases cannot come from outside this timeline</t>
  </si>
  <si>
    <t>Cases must consist of at least two (2) species with a minimum of ten (10) cases (25%), and a maximum of thirty (30) cases (75%) in one species.</t>
  </si>
  <si>
    <t>70% of attested skills from the Foundation Skill list and 70% of attested skills from the Advanced Skill list must be included in the case log as skills performed by the candidate during the application year.</t>
  </si>
  <si>
    <t>Cases must represent a variety of conditions and nutrition recommendations.</t>
  </si>
  <si>
    <t>Cases should reflect a variety of skills and advanced knowledge.</t>
  </si>
  <si>
    <t>The candidate must actively participate in the case as shown by the skills utilized.</t>
  </si>
  <si>
    <t>Forty cases must be deemed acceptable. Less than forty cases deemed acceptable are grounds for nonacceptance of the candidate’s package. Therefore, it is recommended to submit more than forty (40) cases to a maximum of sixty (60) cases to cover any that are not accepted.</t>
  </si>
  <si>
    <r>
      <rPr>
        <b/>
        <sz val="12"/>
        <color theme="1"/>
        <rFont val="Arial"/>
      </rPr>
      <t xml:space="preserve">AVNT Foundation Skills </t>
    </r>
    <r>
      <rPr>
        <sz val="11"/>
        <color theme="1"/>
        <rFont val="Arial"/>
      </rPr>
      <t xml:space="preserve"> </t>
    </r>
    <r>
      <rPr>
        <sz val="10"/>
        <color theme="1"/>
        <rFont val="Arial"/>
      </rPr>
      <t xml:space="preserve">Skills that you have mastered as a credentialed, and registered technician/technologist/nurse/etc in the previous </t>
    </r>
    <r>
      <rPr>
        <b/>
        <sz val="10"/>
        <color theme="1"/>
        <rFont val="Arial"/>
      </rPr>
      <t xml:space="preserve">5 years </t>
    </r>
    <r>
      <rPr>
        <sz val="10"/>
        <color theme="1"/>
        <rFont val="Arial"/>
      </rPr>
      <t xml:space="preserve">from March 15th of Part 1 submission. For example, if part 1 is submitted on March 15, 2025, skills can be included when they are mastered between March 15, 2020-March 15, 2025.
</t>
    </r>
    <r>
      <rPr>
        <b/>
        <sz val="10"/>
        <color theme="1"/>
        <rFont val="Arial"/>
      </rPr>
      <t>Mastery</t>
    </r>
    <r>
      <rPr>
        <sz val="10"/>
        <color theme="1"/>
        <rFont val="Arial"/>
      </rPr>
      <t xml:space="preserve"> is defined as completing a skill numerous times, over time, where you develop to be fully capable of completing the task without coaching. The mastery of the task involves being able to describe all the steps with such accuracy and understanding, that you would be considered competent to train others on to complete the task effectively. </t>
    </r>
    <r>
      <rPr>
        <b/>
        <sz val="12"/>
        <color theme="1"/>
        <rFont val="Arial"/>
      </rPr>
      <t xml:space="preserve">
</t>
    </r>
    <r>
      <rPr>
        <sz val="10"/>
        <color theme="1"/>
        <rFont val="Arial"/>
      </rPr>
      <t xml:space="preserve">
</t>
    </r>
    <r>
      <rPr>
        <b/>
        <sz val="10"/>
        <color theme="1"/>
        <rFont val="Arial"/>
      </rPr>
      <t xml:space="preserve">Mastering skills on multiple species is ideal. If one species is the focus in your practice, at least 10% of mastered skills must be from a second species.
90% to be signed off as mastered
70% of mastered skills to be included in the case log
NOTE: </t>
    </r>
    <r>
      <rPr>
        <sz val="10"/>
        <color theme="1"/>
        <rFont val="Arial"/>
      </rPr>
      <t xml:space="preserve">this will be an online submission. </t>
    </r>
    <r>
      <rPr>
        <b/>
        <sz val="10"/>
        <color theme="1"/>
        <rFont val="Arial"/>
      </rPr>
      <t>Do not collect signatures in this document</t>
    </r>
    <r>
      <rPr>
        <sz val="10"/>
        <color theme="1"/>
        <rFont val="Arial"/>
      </rPr>
      <t>. You will be provided instructions on how to send your attestors links to the online portal.</t>
    </r>
  </si>
  <si>
    <t>New Skill #</t>
  </si>
  <si>
    <t>Foundation Skills - Part 1 Skill List</t>
  </si>
  <si>
    <t>Attestor Name</t>
  </si>
  <si>
    <t>Attestor Signature</t>
  </si>
  <si>
    <t>Perform a nutritional assessment: Physical exam, BCS, MCS, weight, nutrition history</t>
  </si>
  <si>
    <t>Perform a fecal quality assessment</t>
  </si>
  <si>
    <t>Recognize patients at risk for malnutrition. Risk examples are but are not limited to: fed excessive or insufficient calories, fed an unbalanced diet, and fed supplements that may cause an imbalance.</t>
  </si>
  <si>
    <t>Calculate Resting Energy Requirements (RER)</t>
  </si>
  <si>
    <t>Calculate Daily (Maintenance) Energy Requirements (DER)</t>
  </si>
  <si>
    <t>Calculate Ideal Body Weight</t>
  </si>
  <si>
    <t xml:space="preserve">Calculate caloric requirements (kcal/day) based on RER/DER </t>
  </si>
  <si>
    <t>Calculate feeding requirements (cup or can AND gram/day) based on RER/DER</t>
  </si>
  <si>
    <t>Calculate complex meal volumes (example: a combination of canned, kibble, and treats)</t>
  </si>
  <si>
    <t xml:space="preserve">Correlate how a nutrition recommendation may be influenced by blood chemistry results </t>
  </si>
  <si>
    <t xml:space="preserve">Correlate how a nutrition recommendation may be influenced by cytology or histopathology results </t>
  </si>
  <si>
    <t xml:space="preserve">Correlate how a nutrition recommendation may be influenced by urinalysis results </t>
  </si>
  <si>
    <t>Perform sample collection, handling, or in-house diagnostics for other specific nutritional -elated diseases (glucose curve, bile acids, SDMA, cortisol, etc)</t>
  </si>
  <si>
    <t>Collaborate with a veterinarian to develop a nutrition plan</t>
  </si>
  <si>
    <t>Implement a nutrition plan for a patient, flock, or herd (etc)</t>
  </si>
  <si>
    <t>Identify a malnourished patient and create an appropriate feeding plan. Risk examples are but are not limited to: fed excessive or insufficient calories, fed an unbalanced diet, and fed supplements that may cause an imbalance.</t>
  </si>
  <si>
    <t>Recognize pharmaceutical effects on a patient's GI motility, digestion, and absorption</t>
  </si>
  <si>
    <t>Recognize when medications should be administered with or without food</t>
  </si>
  <si>
    <t>Educate clients regarding best practices for feeding a patient, flock, herd, etc. Conversations should include but are not limited to: feeding frequency, environment, and food presentation.</t>
  </si>
  <si>
    <t>Educate clients regarding the importance of diet compliance for disease management</t>
  </si>
  <si>
    <t>Educate clients regarding nutritional excesses and deficiencies</t>
  </si>
  <si>
    <t>Educate clients regarding the parts of an animal feed/pet food label, or dietary recipe that provide important information</t>
  </si>
  <si>
    <t>Educate clients on a variety of nutritional myths and facts. Examples include but are not limited to: Grain-free diets, by-products, corn, ingredient lists, diet manufacturing/raw, balanced/not complete and balanced diets.</t>
  </si>
  <si>
    <t>Educate clients on proper food handling, preparation (if appropriate), type, and storing, and cleaning of any equipment and/or surfaces for an animal's diet: Examples include but are not limited to cooked or uncooked homemade diets, fresh or raw commercial diets, kibble, silage, hay, grains, etc.</t>
  </si>
  <si>
    <t>Follow up with the client about the patient/herd in person or remotely (phone, teleconsultation) following a nutrition recommendation</t>
  </si>
  <si>
    <r>
      <rPr>
        <b/>
        <sz val="11"/>
        <color theme="1"/>
        <rFont val="Arial"/>
      </rPr>
      <t>AVNT Advanced Skills</t>
    </r>
    <r>
      <rPr>
        <sz val="11"/>
        <color theme="1"/>
        <rFont val="Arial"/>
      </rPr>
      <t xml:space="preserve"> -</t>
    </r>
    <r>
      <rPr>
        <sz val="10"/>
        <color theme="1"/>
        <rFont val="Arial"/>
      </rPr>
      <t xml:space="preserve"> Skills that you have mastered as a credentialed, and registered technician/technologist/nurse/etc in the previous </t>
    </r>
    <r>
      <rPr>
        <b/>
        <sz val="10"/>
        <color theme="1"/>
        <rFont val="Arial"/>
      </rPr>
      <t xml:space="preserve">5 years </t>
    </r>
    <r>
      <rPr>
        <sz val="10"/>
        <color theme="1"/>
        <rFont val="Arial"/>
      </rPr>
      <t xml:space="preserve">from March 15th of Part 1 submission. For example, if part 1 is submitted on March 15, 2025, skills can be included when they are mastered between March 15, 2020-March 15, 2025. 
</t>
    </r>
    <r>
      <rPr>
        <b/>
        <sz val="10"/>
        <color theme="1"/>
        <rFont val="Arial"/>
      </rPr>
      <t>Mastery</t>
    </r>
    <r>
      <rPr>
        <sz val="10"/>
        <color theme="1"/>
        <rFont val="Arial"/>
      </rPr>
      <t xml:space="preserve"> is defined as completing a skill numerous times, over time, where you develop to be fully capable of completing the task without coaching. The mastery of the task involves being able to describe all the steps with such accuracy and understanding, that you would be considered competent to train others on to complete the task effectively. 
</t>
    </r>
    <r>
      <rPr>
        <sz val="9"/>
        <color theme="1"/>
        <rFont val="Arial"/>
      </rPr>
      <t xml:space="preserve">
</t>
    </r>
    <r>
      <rPr>
        <b/>
        <sz val="11"/>
        <color theme="1"/>
        <rFont val="Arial"/>
      </rPr>
      <t xml:space="preserve">Mastering skills on multiple species is ideal. If one species is the focus in your practice, at least 10% of mastered skills must be from a second species.
90% to be signed off as mastered
70% of mastered to be included in the case log
Note: </t>
    </r>
    <r>
      <rPr>
        <sz val="11"/>
        <color theme="1"/>
        <rFont val="Arial"/>
      </rPr>
      <t>this will be an online submission. Do not collect signatures in this document. You will be provided instructions on how to send your attestors links to the online portal.</t>
    </r>
    <r>
      <rPr>
        <b/>
        <sz val="11"/>
        <color theme="1"/>
        <rFont val="Arial"/>
      </rPr>
      <t xml:space="preserve">
</t>
    </r>
  </si>
  <si>
    <t>Advanced Skills - Part 2 Skill List</t>
  </si>
  <si>
    <t>Calculate energy requirements for a variety of growth stages (birth through adulthood)</t>
  </si>
  <si>
    <t>Calculate daily water requirements</t>
  </si>
  <si>
    <t>Calculate percentage weight change</t>
  </si>
  <si>
    <t>Calculate nutrient amounts in mg/100kcal or g/1000kcal</t>
  </si>
  <si>
    <t>Recognize physical identifiers of nutritional imbalances. Examples include but are not limited to: changes in hair coat quality and color, weak or cracking nails, changes in body and muscle condition, bone deformities, and vision impairment.</t>
  </si>
  <si>
    <t xml:space="preserve">Recognize blood chemistry identifiers of nutritional imbalances </t>
  </si>
  <si>
    <t>Participate in cases of at least 2 species that utilize diagnostic testing for general gastrointestinal function. Examples include but are not limited to: bile acids, fecal bile acids, cobalamin, gut dysbiosis index, barium radiographs, Equine oral glucose tolerance test, fecal blood test, ketosis, abdominocentesis, hyperketonemia, hyperketolactia, or hyperketonuria.</t>
  </si>
  <si>
    <t>Be involved in diagnostic testing and sample handling that requires appropriate fasting protocols, and/or dosing and correct timing of medications and utilize proper handling of sample</t>
  </si>
  <si>
    <t>Identify a patient at risk of a metabolic or endocrine disorder due to malnourishment. Examples include but are not limited to: Refeeding syndrome, metabolic acidosis, hypertriglycemia, lipidosis, equine metabolic syndrome, hepatic lipidosis, or cachexia.</t>
  </si>
  <si>
    <t>Assist in the placement/place/ and/or manage at least 2 tube types: Oral tube, Nasoesophagus (nasogastric) tube, Esophagostomy tube, Gastrotomy (varieties), or Jejunostomy tube,  a Trocar, or Rumen cannula</t>
  </si>
  <si>
    <t>Education clients about feeding tube indications, benefits, and at home client management (if applicable)</t>
  </si>
  <si>
    <t xml:space="preserve">Nutritionally manage a patient experiencing metabolic acidosis </t>
  </si>
  <si>
    <t xml:space="preserve">Nutritionally manage a patient with an endocrine disorder </t>
  </si>
  <si>
    <t>Nutritionally manage a patient experiencing a gastrointestinal condition</t>
  </si>
  <si>
    <t>Nutritionally manage patients with a variety of disease states. Examples include but are not limited to obesity, renal disease, hepatic disease, cancer, atopy, allergic disease, cardiac disease, oral disease, esophageal disorders, immune-mediated conditions, and osteoarthritis</t>
  </si>
  <si>
    <t>Nutritionally manage a patient with comorbidities. Examples include but are not limited to diabetes + CKD, growth + renal insufficiency, pancreatitis + obesity, etc.</t>
  </si>
  <si>
    <t>Be involved in a case where the patient is administered a form of parenteral nutrition. Partial parenteral examples include but are not limited to: dextrose administration, or lipid administration.</t>
  </si>
  <si>
    <r>
      <rPr>
        <b/>
        <sz val="10"/>
        <color theme="1"/>
        <rFont val="Arial"/>
      </rPr>
      <t xml:space="preserve">Applicant CE Tracker - TEMPLATE - </t>
    </r>
    <r>
      <rPr>
        <sz val="10"/>
        <color theme="1"/>
        <rFont val="Arial"/>
      </rPr>
      <t xml:space="preserve">This is a form for you to copy and use to keep track of your CE. All CE will be uploaded into the software. You will need to upload the certificate. All CE must be RACE accredited.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</si>
</sst>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4" x14ac:knownFonts="1">
    <font>
      <sz val="10"/>
      <color rgb="FF000000"/>
      <name val="Arial"/>
      <scheme val="minor"/>
    </font>
    <font>
      <b/>
      <sz val="10"/>
      <color theme="1"/>
      <name val="Arial"/>
    </font>
    <font>
      <sz val="10"/>
      <color theme="1"/>
      <name val="Arial"/>
    </font>
    <font>
      <sz val="18"/>
      <color theme="1"/>
      <name val="Arial"/>
    </font>
    <font>
      <sz val="10"/>
      <color rgb="FFFF0000"/>
      <name val="Arial"/>
    </font>
    <font>
      <i/>
      <sz val="9"/>
      <color rgb="FF666666"/>
      <name val="Arial"/>
    </font>
    <font>
      <b/>
      <sz val="10"/>
      <color rgb="FFFF0000"/>
      <name val="Arial"/>
    </font>
    <font>
      <sz val="10"/>
      <color theme="1"/>
      <name val="Arial"/>
      <scheme val="minor"/>
    </font>
    <font>
      <b/>
      <sz val="10"/>
      <color theme="1"/>
      <name val="Arial"/>
      <scheme val="minor"/>
    </font>
    <font>
      <sz val="9"/>
      <color theme="1"/>
      <name val="Arial"/>
    </font>
    <font>
      <b/>
      <sz val="12"/>
      <color theme="1"/>
      <name val="Arial"/>
    </font>
    <font>
      <b/>
      <sz val="11"/>
      <color theme="1"/>
      <name val="Arial"/>
    </font>
    <font>
      <sz val="9"/>
      <color rgb="FF1F1F1F"/>
      <name val="Arial"/>
    </font>
    <font>
      <sz val="11"/>
      <color theme="1"/>
      <name val="Arial"/>
    </font>
  </fonts>
  <fills count="5">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D9D9D9"/>
        <bgColor rgb="FFD9D9D9"/>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ck">
        <color rgb="FF000000"/>
      </bottom>
      <diagonal/>
    </border>
  </borders>
  <cellStyleXfs count="1">
    <xf numFmtId="0" fontId="0" fillId="0" borderId="0"/>
  </cellStyleXfs>
  <cellXfs count="49">
    <xf numFmtId="0" fontId="0" fillId="0" borderId="0" xfId="0"/>
    <xf numFmtId="0" fontId="1" fillId="0" borderId="1" xfId="0" applyFont="1" applyBorder="1" applyAlignment="1">
      <alignment wrapText="1"/>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wrapText="1"/>
    </xf>
    <xf numFmtId="0" fontId="2" fillId="2" borderId="1" xfId="0" applyFont="1" applyFill="1" applyBorder="1"/>
    <xf numFmtId="0" fontId="2" fillId="0" borderId="0" xfId="0" applyFont="1"/>
    <xf numFmtId="0" fontId="2" fillId="0" borderId="0" xfId="0" applyFont="1" applyAlignment="1">
      <alignment wrapText="1"/>
    </xf>
    <xf numFmtId="0" fontId="4" fillId="0" borderId="0" xfId="0" applyFont="1"/>
    <xf numFmtId="0" fontId="4" fillId="0" borderId="0" xfId="0" applyFont="1" applyAlignment="1">
      <alignment horizontal="right"/>
    </xf>
    <xf numFmtId="0" fontId="6" fillId="3" borderId="0" xfId="0" applyFont="1" applyFill="1" applyAlignment="1">
      <alignment horizontal="center"/>
    </xf>
    <xf numFmtId="0" fontId="1" fillId="0" borderId="0" xfId="0" applyFont="1" applyAlignment="1">
      <alignment horizontal="center"/>
    </xf>
    <xf numFmtId="0" fontId="6" fillId="0" borderId="0" xfId="0" applyFont="1" applyAlignment="1">
      <alignment horizontal="center" wrapText="1"/>
    </xf>
    <xf numFmtId="0" fontId="1" fillId="0" borderId="0" xfId="0" applyFont="1" applyAlignment="1">
      <alignment horizontal="center" wrapText="1"/>
    </xf>
    <xf numFmtId="164"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164" fontId="2" fillId="0" borderId="2" xfId="0" applyNumberFormat="1"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wrapText="1"/>
    </xf>
    <xf numFmtId="165" fontId="2" fillId="0" borderId="0" xfId="0" applyNumberFormat="1" applyFont="1" applyAlignment="1">
      <alignment horizontal="center"/>
    </xf>
    <xf numFmtId="2" fontId="2" fillId="0" borderId="0" xfId="0" applyNumberFormat="1" applyFont="1" applyAlignment="1">
      <alignment horizontal="center"/>
    </xf>
    <xf numFmtId="0" fontId="8" fillId="0" borderId="0" xfId="0" applyFont="1"/>
    <xf numFmtId="0" fontId="7" fillId="0" borderId="0" xfId="0" applyFont="1"/>
    <xf numFmtId="0" fontId="9" fillId="0" borderId="0" xfId="0" applyFont="1"/>
    <xf numFmtId="0" fontId="1" fillId="0" borderId="0" xfId="0" applyFont="1"/>
    <xf numFmtId="0" fontId="9" fillId="0" borderId="0" xfId="0" applyFont="1" applyAlignment="1">
      <alignment wrapText="1"/>
    </xf>
    <xf numFmtId="0" fontId="1" fillId="0" borderId="0" xfId="0" applyFont="1" applyAlignment="1">
      <alignment wrapText="1"/>
    </xf>
    <xf numFmtId="0" fontId="2" fillId="0" borderId="0" xfId="0" applyFont="1" applyAlignment="1">
      <alignment horizontal="right"/>
    </xf>
    <xf numFmtId="0" fontId="1" fillId="4" borderId="0" xfId="0" applyFont="1" applyFill="1" applyAlignment="1">
      <alignment wrapText="1"/>
    </xf>
    <xf numFmtId="0" fontId="1" fillId="4" borderId="0" xfId="0" applyFont="1" applyFill="1"/>
    <xf numFmtId="0" fontId="9" fillId="0" borderId="0" xfId="0" applyFont="1" applyAlignment="1">
      <alignment horizontal="right"/>
    </xf>
    <xf numFmtId="0" fontId="11" fillId="4" borderId="0" xfId="0" applyFont="1" applyFill="1"/>
    <xf numFmtId="0" fontId="12" fillId="3" borderId="0" xfId="0" applyFont="1" applyFill="1"/>
    <xf numFmtId="0" fontId="2" fillId="3" borderId="0" xfId="0" applyFont="1" applyFill="1"/>
    <xf numFmtId="0" fontId="9" fillId="3" borderId="0" xfId="0" applyFont="1" applyFill="1" applyAlignment="1">
      <alignment wrapText="1"/>
    </xf>
    <xf numFmtId="0" fontId="3" fillId="0" borderId="0" xfId="0" applyFont="1" applyAlignment="1">
      <alignment horizontal="center"/>
    </xf>
    <xf numFmtId="0" fontId="0" fillId="0" borderId="0" xfId="0"/>
    <xf numFmtId="0" fontId="2" fillId="0" borderId="0" xfId="0" applyFont="1"/>
    <xf numFmtId="0" fontId="2" fillId="0" borderId="0" xfId="0" applyFont="1" applyAlignment="1">
      <alignment wrapText="1"/>
    </xf>
    <xf numFmtId="0" fontId="5" fillId="0" borderId="0" xfId="0" applyFont="1" applyAlignment="1">
      <alignment horizontal="center"/>
    </xf>
    <xf numFmtId="0" fontId="1" fillId="3" borderId="0" xfId="0" applyFont="1" applyFill="1" applyAlignment="1">
      <alignment horizontal="right" wrapText="1"/>
    </xf>
    <xf numFmtId="0" fontId="6" fillId="3" borderId="0" xfId="0" applyFont="1" applyFill="1" applyAlignment="1">
      <alignment horizontal="center"/>
    </xf>
    <xf numFmtId="0" fontId="10" fillId="0" borderId="0" xfId="0" applyFont="1" applyAlignment="1">
      <alignment wrapText="1"/>
    </xf>
    <xf numFmtId="0" fontId="1" fillId="4" borderId="0" xfId="0" applyFont="1" applyFill="1" applyAlignment="1">
      <alignment wrapText="1"/>
    </xf>
    <xf numFmtId="0" fontId="9" fillId="0" borderId="0" xfId="0" applyFont="1" applyAlignment="1">
      <alignment wrapText="1"/>
    </xf>
    <xf numFmtId="0" fontId="11" fillId="4" borderId="0" xfId="0" applyFont="1" applyFill="1"/>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11"/>
  <sheetViews>
    <sheetView workbookViewId="0">
      <selection activeCell="B13" sqref="B13"/>
    </sheetView>
  </sheetViews>
  <sheetFormatPr defaultColWidth="12.5703125" defaultRowHeight="15.75" customHeight="1" x14ac:dyDescent="0.2"/>
  <cols>
    <col min="1" max="1" width="37.5703125" customWidth="1"/>
    <col min="2" max="2" width="49.140625" customWidth="1"/>
    <col min="3" max="3" width="13.28515625" customWidth="1"/>
    <col min="4" max="4" width="17.28515625" customWidth="1"/>
    <col min="5" max="5" width="16" customWidth="1"/>
  </cols>
  <sheetData>
    <row r="1" spans="1:5" ht="39" customHeight="1" x14ac:dyDescent="0.2">
      <c r="A1" s="1" t="s">
        <v>0</v>
      </c>
      <c r="B1" s="1" t="s">
        <v>1</v>
      </c>
      <c r="C1" s="1" t="s">
        <v>2</v>
      </c>
      <c r="D1" s="1" t="s">
        <v>3</v>
      </c>
      <c r="E1" s="1" t="s">
        <v>4</v>
      </c>
    </row>
    <row r="2" spans="1:5" x14ac:dyDescent="0.2">
      <c r="A2" s="5" t="s">
        <v>5</v>
      </c>
      <c r="B2" s="5" t="s">
        <v>6</v>
      </c>
      <c r="C2" s="5" t="s">
        <v>7</v>
      </c>
      <c r="D2" s="4"/>
      <c r="E2" s="4"/>
    </row>
    <row r="3" spans="1:5" ht="65.25" customHeight="1" x14ac:dyDescent="0.2">
      <c r="A3" s="4" t="s">
        <v>8</v>
      </c>
      <c r="B3" s="5" t="s">
        <v>9</v>
      </c>
      <c r="C3" s="48"/>
      <c r="D3" s="5" t="s">
        <v>10</v>
      </c>
      <c r="E3" s="48"/>
    </row>
    <row r="4" spans="1:5" x14ac:dyDescent="0.2">
      <c r="A4" s="4" t="s">
        <v>11</v>
      </c>
      <c r="B4" s="5" t="s">
        <v>12</v>
      </c>
      <c r="C4" s="48"/>
      <c r="D4" s="5" t="s">
        <v>10</v>
      </c>
      <c r="E4" s="48"/>
    </row>
    <row r="5" spans="1:5" x14ac:dyDescent="0.2">
      <c r="A5" s="4" t="s">
        <v>13</v>
      </c>
      <c r="B5" s="5">
        <v>25</v>
      </c>
      <c r="C5" s="48"/>
      <c r="D5" s="5" t="s">
        <v>10</v>
      </c>
      <c r="E5" s="48"/>
    </row>
    <row r="6" spans="1:5" x14ac:dyDescent="0.2">
      <c r="A6" s="4" t="s">
        <v>14</v>
      </c>
      <c r="B6" s="5">
        <v>17</v>
      </c>
      <c r="C6" s="48"/>
      <c r="D6" s="5" t="s">
        <v>10</v>
      </c>
      <c r="E6" s="48"/>
    </row>
    <row r="7" spans="1:5" x14ac:dyDescent="0.2">
      <c r="A7" s="4" t="s">
        <v>15</v>
      </c>
      <c r="B7" s="5">
        <v>2</v>
      </c>
      <c r="C7" s="48"/>
      <c r="D7" s="48"/>
      <c r="E7" s="5" t="s">
        <v>10</v>
      </c>
    </row>
    <row r="8" spans="1:5" x14ac:dyDescent="0.2">
      <c r="A8" s="4" t="s">
        <v>16</v>
      </c>
      <c r="B8" s="5">
        <v>3</v>
      </c>
      <c r="C8" s="48"/>
      <c r="D8" s="48"/>
      <c r="E8" s="5" t="s">
        <v>10</v>
      </c>
    </row>
    <row r="9" spans="1:5" x14ac:dyDescent="0.2">
      <c r="A9" s="4" t="s">
        <v>17</v>
      </c>
      <c r="B9" s="5" t="s">
        <v>18</v>
      </c>
      <c r="C9" s="48"/>
      <c r="D9" s="48"/>
      <c r="E9" s="5" t="s">
        <v>10</v>
      </c>
    </row>
    <row r="10" spans="1:5" x14ac:dyDescent="0.2">
      <c r="A10" s="4" t="s">
        <v>19</v>
      </c>
      <c r="B10" s="5">
        <v>5</v>
      </c>
      <c r="C10" s="48"/>
      <c r="D10" s="48"/>
      <c r="E10" s="5" t="s">
        <v>10</v>
      </c>
    </row>
    <row r="11" spans="1:5" x14ac:dyDescent="0.2">
      <c r="A11" s="3" t="s">
        <v>20</v>
      </c>
      <c r="B11" s="3"/>
      <c r="C11" s="6"/>
      <c r="D11" s="6"/>
      <c r="E11" s="2"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22"/>
  <sheetViews>
    <sheetView workbookViewId="0">
      <selection sqref="A1:H4"/>
    </sheetView>
  </sheetViews>
  <sheetFormatPr defaultColWidth="12.5703125" defaultRowHeight="15.75" customHeight="1" x14ac:dyDescent="0.2"/>
  <cols>
    <col min="1" max="1" width="17.140625" customWidth="1"/>
  </cols>
  <sheetData>
    <row r="1" spans="1:10" x14ac:dyDescent="0.2">
      <c r="A1" s="37" t="s">
        <v>21</v>
      </c>
      <c r="B1" s="38"/>
      <c r="C1" s="38"/>
      <c r="D1" s="38"/>
      <c r="E1" s="38"/>
      <c r="F1" s="38"/>
      <c r="G1" s="38"/>
      <c r="H1" s="38"/>
      <c r="I1" s="39"/>
      <c r="J1" s="38"/>
    </row>
    <row r="2" spans="1:10" ht="15.75" customHeight="1" x14ac:dyDescent="0.2">
      <c r="A2" s="38"/>
      <c r="B2" s="38"/>
      <c r="C2" s="38"/>
      <c r="D2" s="38"/>
      <c r="E2" s="38"/>
      <c r="F2" s="38"/>
      <c r="G2" s="38"/>
      <c r="H2" s="38"/>
      <c r="I2" s="38"/>
      <c r="J2" s="38"/>
    </row>
    <row r="3" spans="1:10" ht="15.75" customHeight="1" x14ac:dyDescent="0.2">
      <c r="A3" s="38"/>
      <c r="B3" s="38"/>
      <c r="C3" s="38"/>
      <c r="D3" s="38"/>
      <c r="E3" s="38"/>
      <c r="F3" s="38"/>
      <c r="G3" s="38"/>
      <c r="H3" s="38"/>
      <c r="I3" s="38"/>
      <c r="J3" s="38"/>
    </row>
    <row r="4" spans="1:10" ht="15.75" customHeight="1" x14ac:dyDescent="0.2">
      <c r="A4" s="38"/>
      <c r="B4" s="38"/>
      <c r="C4" s="38"/>
      <c r="D4" s="38"/>
      <c r="E4" s="38"/>
      <c r="F4" s="38"/>
      <c r="G4" s="38"/>
      <c r="H4" s="38"/>
      <c r="I4" s="38"/>
      <c r="J4" s="38"/>
    </row>
    <row r="5" spans="1:10" x14ac:dyDescent="0.2">
      <c r="A5" s="40" t="s">
        <v>22</v>
      </c>
      <c r="B5" s="38"/>
      <c r="C5" s="38"/>
      <c r="D5" s="38"/>
      <c r="E5" s="38"/>
      <c r="F5" s="38"/>
      <c r="G5" s="38"/>
      <c r="H5" s="38"/>
      <c r="I5" s="38"/>
      <c r="J5" s="38"/>
    </row>
    <row r="6" spans="1:10" ht="15.75" customHeight="1" x14ac:dyDescent="0.2">
      <c r="A6" s="38"/>
      <c r="B6" s="38"/>
      <c r="C6" s="38"/>
      <c r="D6" s="38"/>
      <c r="E6" s="38"/>
      <c r="F6" s="38"/>
      <c r="G6" s="38"/>
      <c r="H6" s="38"/>
      <c r="I6" s="38"/>
      <c r="J6" s="38"/>
    </row>
    <row r="7" spans="1:10" ht="15.75" customHeight="1" x14ac:dyDescent="0.2">
      <c r="A7" s="38"/>
      <c r="B7" s="38"/>
      <c r="C7" s="38"/>
      <c r="D7" s="38"/>
      <c r="E7" s="38"/>
      <c r="F7" s="38"/>
      <c r="G7" s="38"/>
      <c r="H7" s="38"/>
      <c r="I7" s="38"/>
      <c r="J7" s="38"/>
    </row>
    <row r="8" spans="1:10" ht="15.75" customHeight="1" x14ac:dyDescent="0.2">
      <c r="A8" s="38"/>
      <c r="B8" s="38"/>
      <c r="C8" s="38"/>
      <c r="D8" s="38"/>
      <c r="E8" s="38"/>
      <c r="F8" s="38"/>
      <c r="G8" s="38"/>
      <c r="H8" s="38"/>
      <c r="I8" s="38"/>
      <c r="J8" s="38"/>
    </row>
    <row r="9" spans="1:10" x14ac:dyDescent="0.2">
      <c r="A9" s="9" t="s">
        <v>23</v>
      </c>
      <c r="B9" s="39"/>
      <c r="C9" s="38"/>
      <c r="D9" s="38"/>
      <c r="E9" s="38"/>
      <c r="F9" s="10" t="s">
        <v>24</v>
      </c>
      <c r="G9" s="41" t="s">
        <v>25</v>
      </c>
      <c r="H9" s="38"/>
      <c r="I9" s="38"/>
      <c r="J9" s="38"/>
    </row>
    <row r="10" spans="1:10" x14ac:dyDescent="0.2">
      <c r="A10" s="9" t="s">
        <v>26</v>
      </c>
      <c r="B10" s="39"/>
      <c r="C10" s="38"/>
      <c r="D10" s="38"/>
      <c r="E10" s="38"/>
      <c r="F10" s="10" t="s">
        <v>24</v>
      </c>
      <c r="G10" s="41" t="s">
        <v>25</v>
      </c>
      <c r="H10" s="38"/>
      <c r="I10" s="38"/>
      <c r="J10" s="38"/>
    </row>
    <row r="11" spans="1:10" x14ac:dyDescent="0.2">
      <c r="A11" s="43" t="s">
        <v>27</v>
      </c>
      <c r="B11" s="38"/>
      <c r="C11" s="11" t="s">
        <v>28</v>
      </c>
      <c r="D11" s="11" t="s">
        <v>29</v>
      </c>
      <c r="E11" s="11" t="s">
        <v>30</v>
      </c>
      <c r="F11" s="7"/>
      <c r="G11" s="12" t="s">
        <v>31</v>
      </c>
      <c r="H11" s="12" t="s">
        <v>32</v>
      </c>
      <c r="I11" s="13" t="s">
        <v>33</v>
      </c>
      <c r="J11" s="14" t="s">
        <v>34</v>
      </c>
    </row>
    <row r="12" spans="1:10" x14ac:dyDescent="0.2">
      <c r="A12" s="39"/>
      <c r="B12" s="38"/>
      <c r="C12" s="15">
        <v>44349</v>
      </c>
      <c r="D12" s="15">
        <v>44530</v>
      </c>
      <c r="E12" s="16">
        <v>8</v>
      </c>
      <c r="F12" s="16" t="s">
        <v>35</v>
      </c>
      <c r="G12" s="16">
        <f t="shared" ref="G12:G19" si="0">ROUNDDOWN(DATEDIF(C12,D12,"D")/7,0)</f>
        <v>25</v>
      </c>
      <c r="H12" s="17" t="s">
        <v>36</v>
      </c>
      <c r="I12" s="17">
        <v>60</v>
      </c>
      <c r="J12" s="16">
        <f t="shared" ref="J12:J19" si="1">(E12*G12*I12/100)</f>
        <v>120</v>
      </c>
    </row>
    <row r="13" spans="1:10" x14ac:dyDescent="0.2">
      <c r="A13" s="39"/>
      <c r="B13" s="38"/>
      <c r="C13" s="15">
        <v>44349</v>
      </c>
      <c r="D13" s="15">
        <v>44531</v>
      </c>
      <c r="E13" s="16">
        <v>4</v>
      </c>
      <c r="F13" s="16" t="s">
        <v>35</v>
      </c>
      <c r="G13" s="16">
        <f t="shared" si="0"/>
        <v>26</v>
      </c>
      <c r="H13" s="17" t="s">
        <v>36</v>
      </c>
      <c r="I13" s="17">
        <v>78</v>
      </c>
      <c r="J13" s="16">
        <f t="shared" si="1"/>
        <v>81.12</v>
      </c>
    </row>
    <row r="14" spans="1:10" x14ac:dyDescent="0.2">
      <c r="A14" s="39"/>
      <c r="B14" s="38"/>
      <c r="C14" s="15">
        <v>44350</v>
      </c>
      <c r="D14" s="15">
        <v>44532</v>
      </c>
      <c r="E14" s="16">
        <v>3</v>
      </c>
      <c r="F14" s="16" t="s">
        <v>35</v>
      </c>
      <c r="G14" s="16">
        <f t="shared" si="0"/>
        <v>26</v>
      </c>
      <c r="H14" s="17" t="s">
        <v>36</v>
      </c>
      <c r="I14" s="17">
        <v>65</v>
      </c>
      <c r="J14" s="16">
        <f t="shared" si="1"/>
        <v>50.7</v>
      </c>
    </row>
    <row r="15" spans="1:10" x14ac:dyDescent="0.2">
      <c r="A15" s="39"/>
      <c r="B15" s="38"/>
      <c r="C15" s="15">
        <v>44351</v>
      </c>
      <c r="D15" s="15">
        <v>44533</v>
      </c>
      <c r="E15" s="16">
        <v>7</v>
      </c>
      <c r="F15" s="16" t="s">
        <v>35</v>
      </c>
      <c r="G15" s="16">
        <f t="shared" si="0"/>
        <v>26</v>
      </c>
      <c r="H15" s="17" t="s">
        <v>36</v>
      </c>
      <c r="I15" s="17">
        <v>80</v>
      </c>
      <c r="J15" s="16">
        <f t="shared" si="1"/>
        <v>145.6</v>
      </c>
    </row>
    <row r="16" spans="1:10" x14ac:dyDescent="0.2">
      <c r="A16" s="39"/>
      <c r="B16" s="38"/>
      <c r="C16" s="15">
        <v>44363</v>
      </c>
      <c r="D16" s="15">
        <v>44481</v>
      </c>
      <c r="E16" s="16">
        <v>9</v>
      </c>
      <c r="F16" s="16" t="s">
        <v>35</v>
      </c>
      <c r="G16" s="16">
        <f t="shared" si="0"/>
        <v>16</v>
      </c>
      <c r="H16" s="17" t="s">
        <v>36</v>
      </c>
      <c r="I16" s="17">
        <v>35</v>
      </c>
      <c r="J16" s="16">
        <f t="shared" si="1"/>
        <v>50.4</v>
      </c>
    </row>
    <row r="17" spans="1:10" x14ac:dyDescent="0.2">
      <c r="A17" s="39"/>
      <c r="B17" s="38"/>
      <c r="C17" s="15">
        <v>44353</v>
      </c>
      <c r="D17" s="15">
        <v>44535</v>
      </c>
      <c r="E17" s="16">
        <v>5</v>
      </c>
      <c r="F17" s="16" t="s">
        <v>35</v>
      </c>
      <c r="G17" s="16">
        <f t="shared" si="0"/>
        <v>26</v>
      </c>
      <c r="H17" s="17" t="s">
        <v>36</v>
      </c>
      <c r="I17" s="17">
        <v>65</v>
      </c>
      <c r="J17" s="16">
        <f t="shared" si="1"/>
        <v>84.5</v>
      </c>
    </row>
    <row r="18" spans="1:10" x14ac:dyDescent="0.2">
      <c r="A18" s="39"/>
      <c r="B18" s="38"/>
      <c r="C18" s="15">
        <v>44354</v>
      </c>
      <c r="D18" s="15">
        <v>44536</v>
      </c>
      <c r="E18" s="16">
        <v>3</v>
      </c>
      <c r="F18" s="16" t="s">
        <v>35</v>
      </c>
      <c r="G18" s="16">
        <f t="shared" si="0"/>
        <v>26</v>
      </c>
      <c r="H18" s="17" t="s">
        <v>36</v>
      </c>
      <c r="I18" s="17">
        <v>70</v>
      </c>
      <c r="J18" s="16">
        <f t="shared" si="1"/>
        <v>54.6</v>
      </c>
    </row>
    <row r="19" spans="1:10" x14ac:dyDescent="0.2">
      <c r="A19" s="39"/>
      <c r="B19" s="38"/>
      <c r="C19" s="18">
        <v>44355</v>
      </c>
      <c r="D19" s="18">
        <v>44537</v>
      </c>
      <c r="E19" s="19">
        <v>8</v>
      </c>
      <c r="F19" s="19" t="s">
        <v>35</v>
      </c>
      <c r="G19" s="19">
        <f t="shared" si="0"/>
        <v>26</v>
      </c>
      <c r="H19" s="20" t="s">
        <v>36</v>
      </c>
      <c r="I19" s="20">
        <v>80</v>
      </c>
      <c r="J19" s="19">
        <f t="shared" si="1"/>
        <v>166.4</v>
      </c>
    </row>
    <row r="20" spans="1:10" x14ac:dyDescent="0.2">
      <c r="A20" s="42" t="s">
        <v>37</v>
      </c>
      <c r="B20" s="38"/>
      <c r="C20" s="7"/>
      <c r="D20" s="7"/>
      <c r="E20" s="7"/>
      <c r="F20" s="7"/>
      <c r="G20" s="16">
        <f>SUM(G12:G19)</f>
        <v>197</v>
      </c>
      <c r="H20" s="17" t="s">
        <v>38</v>
      </c>
      <c r="I20" s="21">
        <f>AVERAGE(I12:I19)</f>
        <v>66.625</v>
      </c>
      <c r="J20" s="22">
        <f>SUM(J12:J19)</f>
        <v>753.31999999999994</v>
      </c>
    </row>
    <row r="21" spans="1:10" x14ac:dyDescent="0.2">
      <c r="A21" s="38"/>
      <c r="B21" s="38"/>
      <c r="C21" s="7"/>
      <c r="D21" s="7"/>
      <c r="E21" s="7"/>
      <c r="F21" s="7"/>
      <c r="G21" s="7"/>
      <c r="H21" s="7"/>
      <c r="I21" s="16" t="s">
        <v>39</v>
      </c>
      <c r="J21" s="16" t="s">
        <v>40</v>
      </c>
    </row>
    <row r="22" spans="1:10" x14ac:dyDescent="0.2">
      <c r="A22" s="7"/>
      <c r="B22" s="7"/>
      <c r="C22" s="7"/>
      <c r="D22" s="7"/>
      <c r="E22" s="7"/>
      <c r="F22" s="7"/>
      <c r="G22" s="7"/>
      <c r="H22" s="7"/>
      <c r="I22" s="7"/>
      <c r="J22" s="7"/>
    </row>
  </sheetData>
  <mergeCells count="17">
    <mergeCell ref="A18:B18"/>
    <mergeCell ref="A19:B19"/>
    <mergeCell ref="A20:B21"/>
    <mergeCell ref="A11:B11"/>
    <mergeCell ref="A12:B12"/>
    <mergeCell ref="A13:B13"/>
    <mergeCell ref="A14:B14"/>
    <mergeCell ref="A15:B15"/>
    <mergeCell ref="A16:B16"/>
    <mergeCell ref="A17:B17"/>
    <mergeCell ref="A1:H4"/>
    <mergeCell ref="I1:J10"/>
    <mergeCell ref="A5:H8"/>
    <mergeCell ref="B9:E9"/>
    <mergeCell ref="G9:H9"/>
    <mergeCell ref="B10:E10"/>
    <mergeCell ref="G10:H10"/>
  </mergeCells>
  <dataValidations count="1">
    <dataValidation type="custom" allowBlank="1" showDropDown="1" sqref="C12:D19" xr:uid="{00000000-0002-0000-0100-000000000000}">
      <formula1>OR(NOT(ISERROR(DATEVALUE(C12))), AND(ISNUMBER(C12), LEFT(CELL("format", C12))="D"))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31"/>
  <sheetViews>
    <sheetView workbookViewId="0">
      <selection sqref="A1:E2"/>
    </sheetView>
  </sheetViews>
  <sheetFormatPr defaultColWidth="12.5703125" defaultRowHeight="15.75" customHeight="1" x14ac:dyDescent="0.2"/>
  <cols>
    <col min="2" max="2" width="34.28515625" customWidth="1"/>
    <col min="3" max="3" width="28.5703125" customWidth="1"/>
    <col min="4" max="4" width="50.85546875" customWidth="1"/>
    <col min="5" max="5" width="17.85546875" customWidth="1"/>
  </cols>
  <sheetData>
    <row r="1" spans="1:26" ht="12.75" x14ac:dyDescent="0.2">
      <c r="A1" s="40" t="s">
        <v>120</v>
      </c>
      <c r="B1" s="38"/>
      <c r="C1" s="38"/>
      <c r="D1" s="38"/>
      <c r="E1" s="38"/>
    </row>
    <row r="2" spans="1:26" ht="35.25" customHeight="1" x14ac:dyDescent="0.2">
      <c r="A2" s="38"/>
      <c r="B2" s="38"/>
      <c r="C2" s="38"/>
      <c r="D2" s="38"/>
      <c r="E2" s="38"/>
    </row>
    <row r="3" spans="1:26" x14ac:dyDescent="0.2">
      <c r="A3" s="23" t="s">
        <v>41</v>
      </c>
      <c r="B3" s="23" t="s">
        <v>42</v>
      </c>
      <c r="C3" s="23" t="s">
        <v>43</v>
      </c>
      <c r="D3" s="23" t="s">
        <v>44</v>
      </c>
      <c r="E3" s="23" t="s">
        <v>45</v>
      </c>
      <c r="F3" s="23" t="s">
        <v>46</v>
      </c>
      <c r="G3" s="23" t="s">
        <v>47</v>
      </c>
      <c r="H3" s="23"/>
      <c r="I3" s="23"/>
      <c r="J3" s="23"/>
      <c r="K3" s="23"/>
      <c r="L3" s="23"/>
      <c r="M3" s="23"/>
      <c r="N3" s="23"/>
      <c r="O3" s="23"/>
      <c r="P3" s="23"/>
      <c r="Q3" s="23"/>
      <c r="R3" s="23"/>
      <c r="S3" s="23"/>
      <c r="T3" s="23"/>
      <c r="U3" s="23"/>
      <c r="V3" s="23"/>
      <c r="W3" s="23"/>
      <c r="X3" s="23"/>
      <c r="Y3" s="23"/>
      <c r="Z3" s="23"/>
    </row>
    <row r="4" spans="1:26" x14ac:dyDescent="0.2">
      <c r="G4" s="24"/>
    </row>
    <row r="5" spans="1:26" x14ac:dyDescent="0.2">
      <c r="G5" s="24"/>
    </row>
    <row r="6" spans="1:26" x14ac:dyDescent="0.2">
      <c r="G6" s="24"/>
    </row>
    <row r="7" spans="1:26" x14ac:dyDescent="0.2">
      <c r="G7" s="24"/>
    </row>
    <row r="8" spans="1:26" x14ac:dyDescent="0.2">
      <c r="G8" s="24"/>
    </row>
    <row r="9" spans="1:26" x14ac:dyDescent="0.2">
      <c r="G9" s="24"/>
    </row>
    <row r="10" spans="1:26" x14ac:dyDescent="0.2">
      <c r="G10" s="24"/>
    </row>
    <row r="11" spans="1:26" x14ac:dyDescent="0.2">
      <c r="G11" s="24"/>
    </row>
    <row r="12" spans="1:26" x14ac:dyDescent="0.2">
      <c r="G12" s="24"/>
    </row>
    <row r="13" spans="1:26" x14ac:dyDescent="0.2">
      <c r="G13" s="24"/>
    </row>
    <row r="14" spans="1:26" x14ac:dyDescent="0.2">
      <c r="G14" s="24"/>
    </row>
    <row r="15" spans="1:26" x14ac:dyDescent="0.2">
      <c r="G15" s="24"/>
    </row>
    <row r="16" spans="1:26" x14ac:dyDescent="0.2">
      <c r="G16" s="24"/>
    </row>
    <row r="17" spans="7:7" x14ac:dyDescent="0.2">
      <c r="G17" s="24"/>
    </row>
    <row r="18" spans="7:7" x14ac:dyDescent="0.2">
      <c r="G18" s="24"/>
    </row>
    <row r="19" spans="7:7" x14ac:dyDescent="0.2">
      <c r="G19" s="24"/>
    </row>
    <row r="20" spans="7:7" x14ac:dyDescent="0.2">
      <c r="G20" s="24"/>
    </row>
    <row r="21" spans="7:7" x14ac:dyDescent="0.2">
      <c r="G21" s="24"/>
    </row>
    <row r="22" spans="7:7" x14ac:dyDescent="0.2">
      <c r="G22" s="24"/>
    </row>
    <row r="23" spans="7:7" x14ac:dyDescent="0.2">
      <c r="G23" s="24"/>
    </row>
    <row r="24" spans="7:7" x14ac:dyDescent="0.2">
      <c r="G24" s="24"/>
    </row>
    <row r="25" spans="7:7" x14ac:dyDescent="0.2">
      <c r="G25" s="24"/>
    </row>
    <row r="26" spans="7:7" x14ac:dyDescent="0.2">
      <c r="G26" s="24"/>
    </row>
    <row r="27" spans="7:7" x14ac:dyDescent="0.2">
      <c r="G27" s="24"/>
    </row>
    <row r="28" spans="7:7" x14ac:dyDescent="0.2">
      <c r="G28" s="24"/>
    </row>
    <row r="29" spans="7:7" x14ac:dyDescent="0.2">
      <c r="G29" s="24"/>
    </row>
    <row r="30" spans="7:7" x14ac:dyDescent="0.2">
      <c r="G30" s="24"/>
    </row>
    <row r="31" spans="7:7" x14ac:dyDescent="0.2">
      <c r="G31" s="24"/>
    </row>
  </sheetData>
  <mergeCells count="1">
    <mergeCell ref="A1:E2"/>
  </mergeCells>
  <dataValidations count="1">
    <dataValidation type="list" allowBlank="1" showErrorMessage="1" sqref="G4:G31" xr:uid="{00000000-0002-0000-0200-000000000000}">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93"/>
  <sheetViews>
    <sheetView workbookViewId="0"/>
  </sheetViews>
  <sheetFormatPr defaultColWidth="12.5703125" defaultRowHeight="15.75" customHeight="1" x14ac:dyDescent="0.2"/>
  <cols>
    <col min="1" max="1" width="73.85546875" customWidth="1"/>
    <col min="2" max="2" width="8.140625" customWidth="1"/>
    <col min="10" max="10" width="20.7109375" customWidth="1"/>
    <col min="11" max="11" width="20.42578125" customWidth="1"/>
    <col min="12" max="12" width="22.140625" customWidth="1"/>
    <col min="13" max="13" width="60.7109375" customWidth="1"/>
  </cols>
  <sheetData>
    <row r="1" spans="1:13" x14ac:dyDescent="0.2">
      <c r="A1" s="7" t="s">
        <v>48</v>
      </c>
      <c r="B1" s="7"/>
      <c r="C1" s="7"/>
      <c r="D1" s="7"/>
      <c r="E1" s="7"/>
      <c r="F1" s="7"/>
      <c r="G1" s="7"/>
      <c r="H1" s="7"/>
      <c r="I1" s="7"/>
      <c r="J1" s="7"/>
      <c r="K1" s="7"/>
      <c r="L1" s="7"/>
      <c r="M1" s="7"/>
    </row>
    <row r="2" spans="1:13" ht="27.75" customHeight="1" x14ac:dyDescent="0.2">
      <c r="A2" s="25" t="s">
        <v>49</v>
      </c>
      <c r="B2" s="26" t="s">
        <v>50</v>
      </c>
      <c r="C2" s="7"/>
      <c r="D2" s="7"/>
      <c r="E2" s="7"/>
      <c r="F2" s="7"/>
      <c r="G2" s="7"/>
      <c r="H2" s="7"/>
      <c r="I2" s="7"/>
      <c r="J2" s="7"/>
      <c r="K2" s="7"/>
      <c r="L2" s="7"/>
      <c r="M2" s="7"/>
    </row>
    <row r="3" spans="1:13" ht="45.75" customHeight="1" x14ac:dyDescent="0.2">
      <c r="A3" s="27" t="s">
        <v>51</v>
      </c>
      <c r="B3" s="28" t="s">
        <v>52</v>
      </c>
      <c r="C3" s="28" t="s">
        <v>53</v>
      </c>
      <c r="D3" s="28" t="s">
        <v>54</v>
      </c>
      <c r="E3" s="28" t="s">
        <v>55</v>
      </c>
      <c r="F3" s="28" t="s">
        <v>56</v>
      </c>
      <c r="G3" s="28" t="s">
        <v>57</v>
      </c>
      <c r="H3" s="28" t="s">
        <v>58</v>
      </c>
      <c r="I3" s="28" t="s">
        <v>59</v>
      </c>
      <c r="J3" s="28" t="s">
        <v>60</v>
      </c>
      <c r="K3" s="28" t="s">
        <v>61</v>
      </c>
      <c r="L3" s="28" t="s">
        <v>62</v>
      </c>
      <c r="M3" s="28" t="s">
        <v>63</v>
      </c>
    </row>
    <row r="4" spans="1:13" ht="27" customHeight="1" x14ac:dyDescent="0.2">
      <c r="A4" s="27" t="s">
        <v>64</v>
      </c>
      <c r="B4" s="29">
        <v>1</v>
      </c>
      <c r="C4" s="7"/>
      <c r="D4" s="7"/>
      <c r="E4" s="7"/>
      <c r="F4" s="7"/>
      <c r="G4" s="7"/>
      <c r="H4" s="7"/>
      <c r="I4" s="7"/>
      <c r="J4" s="7"/>
      <c r="K4" s="7"/>
      <c r="L4" s="7"/>
      <c r="M4" s="7"/>
    </row>
    <row r="5" spans="1:13" ht="30" customHeight="1" x14ac:dyDescent="0.2">
      <c r="A5" s="27" t="s">
        <v>65</v>
      </c>
      <c r="B5" s="29">
        <f t="shared" ref="B5:B63" si="0">SUM(B4+1)</f>
        <v>2</v>
      </c>
      <c r="C5" s="7"/>
      <c r="D5" s="7"/>
      <c r="E5" s="7"/>
      <c r="F5" s="7"/>
      <c r="G5" s="7"/>
      <c r="H5" s="7"/>
      <c r="I5" s="7"/>
      <c r="J5" s="7"/>
      <c r="K5" s="7"/>
      <c r="L5" s="7"/>
      <c r="M5" s="7"/>
    </row>
    <row r="6" spans="1:13" ht="39.75" customHeight="1" x14ac:dyDescent="0.2">
      <c r="A6" s="27" t="s">
        <v>66</v>
      </c>
      <c r="B6" s="29">
        <f t="shared" si="0"/>
        <v>3</v>
      </c>
      <c r="C6" s="7"/>
      <c r="D6" s="7"/>
      <c r="E6" s="7"/>
      <c r="F6" s="7"/>
      <c r="G6" s="7"/>
      <c r="H6" s="7"/>
      <c r="I6" s="7"/>
      <c r="J6" s="7"/>
      <c r="K6" s="7"/>
      <c r="L6" s="7"/>
      <c r="M6" s="7"/>
    </row>
    <row r="7" spans="1:13" ht="18.75" customHeight="1" x14ac:dyDescent="0.2">
      <c r="A7" s="27" t="s">
        <v>67</v>
      </c>
      <c r="B7" s="29">
        <f t="shared" si="0"/>
        <v>4</v>
      </c>
      <c r="C7" s="7"/>
      <c r="D7" s="7"/>
      <c r="E7" s="7"/>
      <c r="F7" s="7"/>
      <c r="G7" s="7"/>
      <c r="H7" s="7"/>
      <c r="I7" s="7"/>
      <c r="J7" s="7"/>
      <c r="K7" s="7"/>
      <c r="L7" s="7"/>
      <c r="M7" s="7"/>
    </row>
    <row r="8" spans="1:13" ht="19.5" customHeight="1" x14ac:dyDescent="0.2">
      <c r="A8" s="27" t="s">
        <v>68</v>
      </c>
      <c r="B8" s="29">
        <f t="shared" si="0"/>
        <v>5</v>
      </c>
      <c r="C8" s="7"/>
      <c r="D8" s="7"/>
      <c r="E8" s="7"/>
      <c r="F8" s="7"/>
      <c r="G8" s="7"/>
      <c r="H8" s="7"/>
      <c r="I8" s="7"/>
      <c r="J8" s="7"/>
      <c r="K8" s="7"/>
      <c r="L8" s="7"/>
      <c r="M8" s="7"/>
    </row>
    <row r="9" spans="1:13" ht="21" customHeight="1" x14ac:dyDescent="0.2">
      <c r="A9" s="27" t="s">
        <v>69</v>
      </c>
      <c r="B9" s="29">
        <f t="shared" si="0"/>
        <v>6</v>
      </c>
      <c r="C9" s="7"/>
      <c r="D9" s="7"/>
      <c r="E9" s="7"/>
      <c r="F9" s="7"/>
      <c r="G9" s="7"/>
      <c r="H9" s="7"/>
      <c r="I9" s="7"/>
      <c r="J9" s="7"/>
      <c r="K9" s="7"/>
      <c r="L9" s="7"/>
      <c r="M9" s="7"/>
    </row>
    <row r="10" spans="1:13" ht="51" customHeight="1" x14ac:dyDescent="0.2">
      <c r="A10" s="27" t="s">
        <v>70</v>
      </c>
      <c r="B10" s="29">
        <f t="shared" si="0"/>
        <v>7</v>
      </c>
      <c r="C10" s="7"/>
      <c r="D10" s="7"/>
      <c r="E10" s="7"/>
      <c r="F10" s="7"/>
      <c r="G10" s="7"/>
      <c r="H10" s="7"/>
      <c r="I10" s="7"/>
      <c r="J10" s="7"/>
      <c r="K10" s="7"/>
      <c r="L10" s="7"/>
      <c r="M10" s="7"/>
    </row>
    <row r="11" spans="1:13" x14ac:dyDescent="0.2">
      <c r="A11" s="7"/>
      <c r="B11" s="29">
        <f t="shared" si="0"/>
        <v>8</v>
      </c>
      <c r="C11" s="7"/>
      <c r="D11" s="7"/>
      <c r="E11" s="7"/>
      <c r="F11" s="7"/>
      <c r="G11" s="7"/>
      <c r="H11" s="7"/>
      <c r="I11" s="7"/>
      <c r="J11" s="7"/>
      <c r="K11" s="7"/>
      <c r="L11" s="7"/>
      <c r="M11" s="7"/>
    </row>
    <row r="12" spans="1:13" x14ac:dyDescent="0.2">
      <c r="A12" s="7"/>
      <c r="B12" s="29">
        <f t="shared" si="0"/>
        <v>9</v>
      </c>
      <c r="C12" s="7"/>
      <c r="D12" s="7"/>
      <c r="E12" s="7"/>
      <c r="F12" s="7"/>
      <c r="G12" s="7"/>
      <c r="H12" s="7"/>
      <c r="I12" s="7"/>
      <c r="J12" s="7"/>
      <c r="K12" s="7"/>
      <c r="L12" s="7"/>
      <c r="M12" s="7"/>
    </row>
    <row r="13" spans="1:13" x14ac:dyDescent="0.2">
      <c r="A13" s="7"/>
      <c r="B13" s="29">
        <f t="shared" si="0"/>
        <v>10</v>
      </c>
      <c r="C13" s="7"/>
      <c r="D13" s="7"/>
      <c r="E13" s="7"/>
      <c r="F13" s="7"/>
      <c r="G13" s="7"/>
      <c r="H13" s="7"/>
      <c r="I13" s="7"/>
      <c r="J13" s="7"/>
      <c r="K13" s="7"/>
      <c r="L13" s="7"/>
      <c r="M13" s="7"/>
    </row>
    <row r="14" spans="1:13" x14ac:dyDescent="0.2">
      <c r="A14" s="7"/>
      <c r="B14" s="29">
        <f t="shared" si="0"/>
        <v>11</v>
      </c>
      <c r="C14" s="7"/>
      <c r="D14" s="7"/>
      <c r="E14" s="7"/>
      <c r="F14" s="7"/>
      <c r="G14" s="7"/>
      <c r="H14" s="7"/>
      <c r="I14" s="7"/>
      <c r="J14" s="7"/>
      <c r="K14" s="7"/>
      <c r="L14" s="7"/>
      <c r="M14" s="7"/>
    </row>
    <row r="15" spans="1:13" x14ac:dyDescent="0.2">
      <c r="A15" s="7"/>
      <c r="B15" s="29">
        <f t="shared" si="0"/>
        <v>12</v>
      </c>
      <c r="C15" s="7"/>
      <c r="D15" s="7"/>
      <c r="E15" s="7"/>
      <c r="F15" s="7"/>
      <c r="G15" s="7"/>
      <c r="H15" s="7"/>
      <c r="I15" s="7"/>
      <c r="J15" s="7"/>
      <c r="K15" s="7"/>
      <c r="L15" s="7"/>
      <c r="M15" s="7"/>
    </row>
    <row r="16" spans="1:13" x14ac:dyDescent="0.2">
      <c r="A16" s="7"/>
      <c r="B16" s="29">
        <f t="shared" si="0"/>
        <v>13</v>
      </c>
      <c r="C16" s="7"/>
      <c r="D16" s="7"/>
      <c r="E16" s="7"/>
      <c r="F16" s="7"/>
      <c r="G16" s="7"/>
      <c r="H16" s="7"/>
      <c r="I16" s="7"/>
      <c r="J16" s="7"/>
      <c r="K16" s="7"/>
      <c r="L16" s="7"/>
      <c r="M16" s="7"/>
    </row>
    <row r="17" spans="1:13" x14ac:dyDescent="0.2">
      <c r="A17" s="7"/>
      <c r="B17" s="29">
        <f t="shared" si="0"/>
        <v>14</v>
      </c>
      <c r="C17" s="7"/>
      <c r="D17" s="7"/>
      <c r="E17" s="7"/>
      <c r="F17" s="7"/>
      <c r="G17" s="7"/>
      <c r="H17" s="7"/>
      <c r="I17" s="7"/>
      <c r="J17" s="7"/>
      <c r="K17" s="7"/>
      <c r="L17" s="7"/>
      <c r="M17" s="7"/>
    </row>
    <row r="18" spans="1:13" x14ac:dyDescent="0.2">
      <c r="A18" s="7"/>
      <c r="B18" s="29">
        <f t="shared" si="0"/>
        <v>15</v>
      </c>
      <c r="C18" s="7"/>
      <c r="D18" s="7"/>
      <c r="E18" s="7"/>
      <c r="F18" s="7"/>
      <c r="G18" s="7"/>
      <c r="H18" s="7"/>
      <c r="I18" s="7"/>
      <c r="J18" s="7"/>
      <c r="K18" s="7"/>
      <c r="L18" s="7"/>
      <c r="M18" s="7"/>
    </row>
    <row r="19" spans="1:13" x14ac:dyDescent="0.2">
      <c r="A19" s="7"/>
      <c r="B19" s="29">
        <f t="shared" si="0"/>
        <v>16</v>
      </c>
      <c r="C19" s="7"/>
      <c r="D19" s="7"/>
      <c r="E19" s="7"/>
      <c r="F19" s="7"/>
      <c r="G19" s="7"/>
      <c r="H19" s="7"/>
      <c r="I19" s="7"/>
      <c r="J19" s="7"/>
      <c r="K19" s="7"/>
      <c r="L19" s="7"/>
      <c r="M19" s="7"/>
    </row>
    <row r="20" spans="1:13" x14ac:dyDescent="0.2">
      <c r="A20" s="7"/>
      <c r="B20" s="29">
        <f t="shared" si="0"/>
        <v>17</v>
      </c>
      <c r="C20" s="7"/>
      <c r="D20" s="7"/>
      <c r="E20" s="7"/>
      <c r="F20" s="7"/>
      <c r="G20" s="7"/>
      <c r="H20" s="7"/>
      <c r="I20" s="7"/>
      <c r="J20" s="7"/>
      <c r="K20" s="7"/>
      <c r="L20" s="7"/>
      <c r="M20" s="7"/>
    </row>
    <row r="21" spans="1:13" x14ac:dyDescent="0.2">
      <c r="A21" s="7"/>
      <c r="B21" s="29">
        <f t="shared" si="0"/>
        <v>18</v>
      </c>
      <c r="C21" s="7"/>
      <c r="D21" s="7"/>
      <c r="E21" s="7"/>
      <c r="F21" s="7"/>
      <c r="G21" s="7"/>
      <c r="H21" s="7"/>
      <c r="I21" s="7"/>
      <c r="J21" s="7"/>
      <c r="K21" s="7"/>
      <c r="L21" s="7"/>
      <c r="M21" s="7"/>
    </row>
    <row r="22" spans="1:13" x14ac:dyDescent="0.2">
      <c r="A22" s="7"/>
      <c r="B22" s="29">
        <f t="shared" si="0"/>
        <v>19</v>
      </c>
      <c r="C22" s="7"/>
      <c r="D22" s="7"/>
      <c r="E22" s="7"/>
      <c r="F22" s="7"/>
      <c r="G22" s="7"/>
      <c r="H22" s="7"/>
      <c r="I22" s="7"/>
      <c r="J22" s="7"/>
      <c r="K22" s="7"/>
      <c r="L22" s="7"/>
      <c r="M22" s="7"/>
    </row>
    <row r="23" spans="1:13" x14ac:dyDescent="0.2">
      <c r="A23" s="7"/>
      <c r="B23" s="29">
        <f t="shared" si="0"/>
        <v>20</v>
      </c>
      <c r="C23" s="7"/>
      <c r="D23" s="7"/>
      <c r="E23" s="7"/>
      <c r="F23" s="7"/>
      <c r="G23" s="7"/>
      <c r="H23" s="7"/>
      <c r="I23" s="7"/>
      <c r="J23" s="7"/>
      <c r="K23" s="7"/>
      <c r="L23" s="7"/>
      <c r="M23" s="7"/>
    </row>
    <row r="24" spans="1:13" x14ac:dyDescent="0.2">
      <c r="A24" s="7"/>
      <c r="B24" s="29">
        <f t="shared" si="0"/>
        <v>21</v>
      </c>
      <c r="C24" s="7"/>
      <c r="D24" s="7"/>
      <c r="E24" s="7"/>
      <c r="F24" s="7"/>
      <c r="G24" s="7"/>
      <c r="H24" s="7"/>
      <c r="I24" s="7"/>
      <c r="J24" s="7"/>
      <c r="K24" s="7"/>
      <c r="L24" s="7"/>
      <c r="M24" s="7"/>
    </row>
    <row r="25" spans="1:13" x14ac:dyDescent="0.2">
      <c r="A25" s="7"/>
      <c r="B25" s="29">
        <f t="shared" si="0"/>
        <v>22</v>
      </c>
      <c r="C25" s="7"/>
      <c r="D25" s="7"/>
      <c r="E25" s="7"/>
      <c r="F25" s="7"/>
      <c r="G25" s="7"/>
      <c r="H25" s="7"/>
      <c r="I25" s="7"/>
      <c r="J25" s="7"/>
      <c r="K25" s="7"/>
      <c r="L25" s="7"/>
      <c r="M25" s="7"/>
    </row>
    <row r="26" spans="1:13" x14ac:dyDescent="0.2">
      <c r="A26" s="7"/>
      <c r="B26" s="29">
        <f t="shared" si="0"/>
        <v>23</v>
      </c>
      <c r="C26" s="7"/>
      <c r="D26" s="7"/>
      <c r="E26" s="7"/>
      <c r="F26" s="7"/>
      <c r="G26" s="7"/>
      <c r="H26" s="7"/>
      <c r="I26" s="7"/>
      <c r="J26" s="7"/>
      <c r="K26" s="7"/>
      <c r="L26" s="7"/>
      <c r="M26" s="7"/>
    </row>
    <row r="27" spans="1:13" x14ac:dyDescent="0.2">
      <c r="A27" s="7"/>
      <c r="B27" s="29">
        <f t="shared" si="0"/>
        <v>24</v>
      </c>
      <c r="C27" s="7"/>
      <c r="D27" s="7"/>
      <c r="E27" s="7"/>
      <c r="F27" s="7"/>
      <c r="G27" s="7"/>
      <c r="H27" s="7"/>
      <c r="I27" s="7"/>
      <c r="J27" s="7"/>
      <c r="K27" s="7"/>
      <c r="L27" s="7"/>
      <c r="M27" s="7"/>
    </row>
    <row r="28" spans="1:13" x14ac:dyDescent="0.2">
      <c r="A28" s="7"/>
      <c r="B28" s="29">
        <f t="shared" si="0"/>
        <v>25</v>
      </c>
      <c r="C28" s="7"/>
      <c r="D28" s="7"/>
      <c r="E28" s="7"/>
      <c r="F28" s="7"/>
      <c r="G28" s="7"/>
      <c r="H28" s="7"/>
      <c r="I28" s="7"/>
      <c r="J28" s="7"/>
      <c r="K28" s="7"/>
      <c r="L28" s="7"/>
      <c r="M28" s="7"/>
    </row>
    <row r="29" spans="1:13" x14ac:dyDescent="0.2">
      <c r="A29" s="7"/>
      <c r="B29" s="29">
        <f t="shared" si="0"/>
        <v>26</v>
      </c>
      <c r="C29" s="7"/>
      <c r="D29" s="7"/>
      <c r="E29" s="7"/>
      <c r="F29" s="7"/>
      <c r="G29" s="7"/>
      <c r="H29" s="7"/>
      <c r="I29" s="7"/>
      <c r="J29" s="7"/>
      <c r="K29" s="7"/>
      <c r="L29" s="7"/>
      <c r="M29" s="7"/>
    </row>
    <row r="30" spans="1:13" x14ac:dyDescent="0.2">
      <c r="A30" s="7"/>
      <c r="B30" s="29">
        <f t="shared" si="0"/>
        <v>27</v>
      </c>
      <c r="C30" s="7"/>
      <c r="D30" s="7"/>
      <c r="E30" s="7"/>
      <c r="F30" s="7"/>
      <c r="G30" s="7"/>
      <c r="H30" s="7"/>
      <c r="I30" s="7"/>
      <c r="J30" s="7"/>
      <c r="K30" s="7"/>
      <c r="L30" s="7"/>
      <c r="M30" s="7"/>
    </row>
    <row r="31" spans="1:13" x14ac:dyDescent="0.2">
      <c r="A31" s="7"/>
      <c r="B31" s="29">
        <f t="shared" si="0"/>
        <v>28</v>
      </c>
      <c r="C31" s="7"/>
      <c r="D31" s="7"/>
      <c r="E31" s="7"/>
      <c r="F31" s="7"/>
      <c r="G31" s="7"/>
      <c r="H31" s="7"/>
      <c r="I31" s="7"/>
      <c r="J31" s="7"/>
      <c r="K31" s="7"/>
      <c r="L31" s="7"/>
      <c r="M31" s="7"/>
    </row>
    <row r="32" spans="1:13" x14ac:dyDescent="0.2">
      <c r="A32" s="7"/>
      <c r="B32" s="29">
        <f t="shared" si="0"/>
        <v>29</v>
      </c>
      <c r="C32" s="7"/>
      <c r="D32" s="7"/>
      <c r="E32" s="7"/>
      <c r="F32" s="7"/>
      <c r="G32" s="7"/>
      <c r="H32" s="7"/>
      <c r="I32" s="7"/>
      <c r="J32" s="7"/>
      <c r="K32" s="7"/>
      <c r="L32" s="7"/>
      <c r="M32" s="7"/>
    </row>
    <row r="33" spans="1:13" x14ac:dyDescent="0.2">
      <c r="A33" s="7"/>
      <c r="B33" s="29">
        <f t="shared" si="0"/>
        <v>30</v>
      </c>
      <c r="C33" s="7"/>
      <c r="D33" s="7"/>
      <c r="E33" s="7"/>
      <c r="F33" s="7"/>
      <c r="G33" s="7"/>
      <c r="H33" s="7"/>
      <c r="I33" s="7"/>
      <c r="J33" s="7"/>
      <c r="K33" s="7"/>
      <c r="L33" s="7"/>
      <c r="M33" s="7"/>
    </row>
    <row r="34" spans="1:13" x14ac:dyDescent="0.2">
      <c r="A34" s="7"/>
      <c r="B34" s="29">
        <f t="shared" si="0"/>
        <v>31</v>
      </c>
      <c r="C34" s="7"/>
      <c r="D34" s="7"/>
      <c r="E34" s="7"/>
      <c r="F34" s="7"/>
      <c r="G34" s="7"/>
      <c r="H34" s="7"/>
      <c r="I34" s="7"/>
      <c r="J34" s="7"/>
      <c r="K34" s="7"/>
      <c r="L34" s="7"/>
      <c r="M34" s="7"/>
    </row>
    <row r="35" spans="1:13" x14ac:dyDescent="0.2">
      <c r="A35" s="7"/>
      <c r="B35" s="29">
        <f t="shared" si="0"/>
        <v>32</v>
      </c>
      <c r="C35" s="7"/>
      <c r="D35" s="7"/>
      <c r="E35" s="7"/>
      <c r="F35" s="7"/>
      <c r="G35" s="7"/>
      <c r="H35" s="7"/>
      <c r="I35" s="7"/>
      <c r="J35" s="7"/>
      <c r="K35" s="7"/>
      <c r="L35" s="7"/>
      <c r="M35" s="7"/>
    </row>
    <row r="36" spans="1:13" x14ac:dyDescent="0.2">
      <c r="A36" s="7"/>
      <c r="B36" s="29">
        <f t="shared" si="0"/>
        <v>33</v>
      </c>
      <c r="C36" s="7"/>
      <c r="D36" s="7"/>
      <c r="E36" s="7"/>
      <c r="F36" s="7"/>
      <c r="G36" s="7"/>
      <c r="H36" s="7"/>
      <c r="I36" s="7"/>
      <c r="J36" s="7"/>
      <c r="K36" s="7"/>
      <c r="L36" s="7"/>
      <c r="M36" s="7"/>
    </row>
    <row r="37" spans="1:13" x14ac:dyDescent="0.2">
      <c r="A37" s="7"/>
      <c r="B37" s="29">
        <f t="shared" si="0"/>
        <v>34</v>
      </c>
      <c r="C37" s="7"/>
      <c r="D37" s="7"/>
      <c r="E37" s="7"/>
      <c r="F37" s="7"/>
      <c r="G37" s="7"/>
      <c r="H37" s="7"/>
      <c r="I37" s="7"/>
      <c r="J37" s="7"/>
      <c r="K37" s="7"/>
      <c r="L37" s="7"/>
      <c r="M37" s="7"/>
    </row>
    <row r="38" spans="1:13" x14ac:dyDescent="0.2">
      <c r="A38" s="7"/>
      <c r="B38" s="29">
        <f t="shared" si="0"/>
        <v>35</v>
      </c>
      <c r="C38" s="7"/>
      <c r="D38" s="7"/>
      <c r="E38" s="7"/>
      <c r="F38" s="7"/>
      <c r="G38" s="7"/>
      <c r="H38" s="7"/>
      <c r="I38" s="7"/>
      <c r="J38" s="7"/>
      <c r="K38" s="7"/>
      <c r="L38" s="7"/>
      <c r="M38" s="7"/>
    </row>
    <row r="39" spans="1:13" x14ac:dyDescent="0.2">
      <c r="A39" s="7"/>
      <c r="B39" s="29">
        <f t="shared" si="0"/>
        <v>36</v>
      </c>
      <c r="C39" s="7"/>
      <c r="D39" s="7"/>
      <c r="E39" s="7"/>
      <c r="F39" s="7"/>
      <c r="G39" s="7"/>
      <c r="H39" s="7"/>
      <c r="I39" s="7"/>
      <c r="J39" s="7"/>
      <c r="K39" s="7"/>
      <c r="L39" s="7"/>
      <c r="M39" s="7"/>
    </row>
    <row r="40" spans="1:13" x14ac:dyDescent="0.2">
      <c r="A40" s="7"/>
      <c r="B40" s="29">
        <f t="shared" si="0"/>
        <v>37</v>
      </c>
      <c r="C40" s="7"/>
      <c r="D40" s="7"/>
      <c r="E40" s="7"/>
      <c r="F40" s="7"/>
      <c r="G40" s="7"/>
      <c r="H40" s="7"/>
      <c r="I40" s="7"/>
      <c r="J40" s="7"/>
      <c r="K40" s="7"/>
      <c r="L40" s="7"/>
      <c r="M40" s="7"/>
    </row>
    <row r="41" spans="1:13" x14ac:dyDescent="0.2">
      <c r="A41" s="7"/>
      <c r="B41" s="29">
        <f t="shared" si="0"/>
        <v>38</v>
      </c>
      <c r="C41" s="7"/>
      <c r="D41" s="7"/>
      <c r="E41" s="7"/>
      <c r="F41" s="7"/>
      <c r="G41" s="7"/>
      <c r="H41" s="7"/>
      <c r="I41" s="7"/>
      <c r="J41" s="7"/>
      <c r="K41" s="7"/>
      <c r="L41" s="7"/>
      <c r="M41" s="7"/>
    </row>
    <row r="42" spans="1:13" x14ac:dyDescent="0.2">
      <c r="A42" s="7"/>
      <c r="B42" s="29">
        <f t="shared" si="0"/>
        <v>39</v>
      </c>
      <c r="C42" s="7"/>
      <c r="D42" s="7"/>
      <c r="E42" s="7"/>
      <c r="F42" s="7"/>
      <c r="G42" s="7"/>
      <c r="H42" s="7"/>
      <c r="I42" s="7"/>
      <c r="J42" s="7"/>
      <c r="K42" s="7"/>
      <c r="L42" s="7"/>
      <c r="M42" s="7"/>
    </row>
    <row r="43" spans="1:13" x14ac:dyDescent="0.2">
      <c r="A43" s="7"/>
      <c r="B43" s="29">
        <f t="shared" si="0"/>
        <v>40</v>
      </c>
      <c r="C43" s="7"/>
      <c r="D43" s="7"/>
      <c r="E43" s="7"/>
      <c r="F43" s="7"/>
      <c r="G43" s="7"/>
      <c r="H43" s="7"/>
      <c r="I43" s="7"/>
      <c r="J43" s="7"/>
      <c r="K43" s="7"/>
      <c r="L43" s="7"/>
      <c r="M43" s="7"/>
    </row>
    <row r="44" spans="1:13" x14ac:dyDescent="0.2">
      <c r="A44" s="7"/>
      <c r="B44" s="29">
        <f t="shared" si="0"/>
        <v>41</v>
      </c>
      <c r="C44" s="7"/>
      <c r="D44" s="7"/>
      <c r="E44" s="7"/>
      <c r="F44" s="7"/>
      <c r="G44" s="7"/>
      <c r="H44" s="7"/>
      <c r="I44" s="7"/>
      <c r="J44" s="7"/>
      <c r="K44" s="7"/>
      <c r="L44" s="7"/>
      <c r="M44" s="7"/>
    </row>
    <row r="45" spans="1:13" x14ac:dyDescent="0.2">
      <c r="A45" s="7"/>
      <c r="B45" s="29">
        <f t="shared" si="0"/>
        <v>42</v>
      </c>
      <c r="C45" s="7"/>
      <c r="D45" s="7"/>
      <c r="E45" s="7"/>
      <c r="F45" s="7"/>
      <c r="G45" s="7"/>
      <c r="H45" s="7"/>
      <c r="I45" s="7"/>
      <c r="J45" s="7"/>
      <c r="K45" s="7"/>
      <c r="L45" s="7"/>
      <c r="M45" s="7"/>
    </row>
    <row r="46" spans="1:13" x14ac:dyDescent="0.2">
      <c r="A46" s="7"/>
      <c r="B46" s="29">
        <f t="shared" si="0"/>
        <v>43</v>
      </c>
      <c r="C46" s="7"/>
      <c r="D46" s="7"/>
      <c r="E46" s="7"/>
      <c r="F46" s="7"/>
      <c r="G46" s="7"/>
      <c r="H46" s="7"/>
      <c r="I46" s="7"/>
      <c r="J46" s="7"/>
      <c r="K46" s="7"/>
      <c r="L46" s="7"/>
      <c r="M46" s="7"/>
    </row>
    <row r="47" spans="1:13" x14ac:dyDescent="0.2">
      <c r="A47" s="7"/>
      <c r="B47" s="29">
        <f t="shared" si="0"/>
        <v>44</v>
      </c>
      <c r="C47" s="7"/>
      <c r="D47" s="7"/>
      <c r="E47" s="7"/>
      <c r="F47" s="7"/>
      <c r="G47" s="7"/>
      <c r="H47" s="7"/>
      <c r="I47" s="7"/>
      <c r="J47" s="7"/>
      <c r="K47" s="7"/>
      <c r="L47" s="7"/>
      <c r="M47" s="7"/>
    </row>
    <row r="48" spans="1:13" x14ac:dyDescent="0.2">
      <c r="A48" s="7"/>
      <c r="B48" s="29">
        <f t="shared" si="0"/>
        <v>45</v>
      </c>
      <c r="C48" s="7"/>
      <c r="D48" s="7"/>
      <c r="E48" s="7"/>
      <c r="F48" s="7"/>
      <c r="G48" s="7"/>
      <c r="H48" s="7"/>
      <c r="I48" s="7"/>
      <c r="J48" s="7"/>
      <c r="K48" s="7"/>
      <c r="L48" s="7"/>
      <c r="M48" s="7"/>
    </row>
    <row r="49" spans="1:13" x14ac:dyDescent="0.2">
      <c r="A49" s="7"/>
      <c r="B49" s="29">
        <f t="shared" si="0"/>
        <v>46</v>
      </c>
      <c r="C49" s="7"/>
      <c r="D49" s="7"/>
      <c r="E49" s="7"/>
      <c r="F49" s="7"/>
      <c r="G49" s="7"/>
      <c r="H49" s="7"/>
      <c r="I49" s="7"/>
      <c r="J49" s="7"/>
      <c r="K49" s="7"/>
      <c r="L49" s="7"/>
      <c r="M49" s="7"/>
    </row>
    <row r="50" spans="1:13" x14ac:dyDescent="0.2">
      <c r="A50" s="7"/>
      <c r="B50" s="29">
        <f t="shared" si="0"/>
        <v>47</v>
      </c>
      <c r="C50" s="7"/>
      <c r="D50" s="7"/>
      <c r="E50" s="7"/>
      <c r="F50" s="7"/>
      <c r="G50" s="7"/>
      <c r="H50" s="7"/>
      <c r="I50" s="7"/>
      <c r="J50" s="7"/>
      <c r="K50" s="7"/>
      <c r="L50" s="7"/>
      <c r="M50" s="7"/>
    </row>
    <row r="51" spans="1:13" x14ac:dyDescent="0.2">
      <c r="A51" s="7"/>
      <c r="B51" s="29">
        <f t="shared" si="0"/>
        <v>48</v>
      </c>
      <c r="C51" s="7"/>
      <c r="D51" s="7"/>
      <c r="E51" s="7"/>
      <c r="F51" s="7"/>
      <c r="G51" s="7"/>
      <c r="H51" s="7"/>
      <c r="I51" s="7"/>
      <c r="J51" s="7"/>
      <c r="K51" s="7"/>
      <c r="L51" s="7"/>
      <c r="M51" s="7"/>
    </row>
    <row r="52" spans="1:13" x14ac:dyDescent="0.2">
      <c r="A52" s="7"/>
      <c r="B52" s="29">
        <f t="shared" si="0"/>
        <v>49</v>
      </c>
      <c r="C52" s="7"/>
      <c r="D52" s="7"/>
      <c r="E52" s="7"/>
      <c r="F52" s="7"/>
      <c r="G52" s="7"/>
      <c r="H52" s="7"/>
      <c r="I52" s="7"/>
      <c r="J52" s="7"/>
      <c r="K52" s="7"/>
      <c r="L52" s="7"/>
      <c r="M52" s="7"/>
    </row>
    <row r="53" spans="1:13" x14ac:dyDescent="0.2">
      <c r="A53" s="7"/>
      <c r="B53" s="29">
        <f t="shared" si="0"/>
        <v>50</v>
      </c>
      <c r="C53" s="7"/>
      <c r="D53" s="7"/>
      <c r="E53" s="7"/>
      <c r="F53" s="7"/>
      <c r="G53" s="7"/>
      <c r="H53" s="7"/>
      <c r="I53" s="7"/>
      <c r="J53" s="7"/>
      <c r="K53" s="7"/>
      <c r="L53" s="7"/>
      <c r="M53" s="7"/>
    </row>
    <row r="54" spans="1:13" x14ac:dyDescent="0.2">
      <c r="A54" s="7"/>
      <c r="B54" s="29">
        <f t="shared" si="0"/>
        <v>51</v>
      </c>
      <c r="C54" s="7"/>
      <c r="D54" s="7"/>
      <c r="E54" s="7"/>
      <c r="F54" s="7"/>
      <c r="G54" s="7"/>
      <c r="H54" s="7"/>
      <c r="I54" s="7"/>
      <c r="J54" s="7"/>
      <c r="K54" s="7"/>
      <c r="L54" s="7"/>
      <c r="M54" s="7"/>
    </row>
    <row r="55" spans="1:13" x14ac:dyDescent="0.2">
      <c r="A55" s="7"/>
      <c r="B55" s="29">
        <f t="shared" si="0"/>
        <v>52</v>
      </c>
      <c r="C55" s="7"/>
      <c r="D55" s="7"/>
      <c r="E55" s="7"/>
      <c r="F55" s="7"/>
      <c r="G55" s="7"/>
      <c r="H55" s="7"/>
      <c r="I55" s="7"/>
      <c r="J55" s="7"/>
      <c r="K55" s="7"/>
      <c r="L55" s="7"/>
      <c r="M55" s="7"/>
    </row>
    <row r="56" spans="1:13" x14ac:dyDescent="0.2">
      <c r="A56" s="7"/>
      <c r="B56" s="29">
        <f t="shared" si="0"/>
        <v>53</v>
      </c>
      <c r="C56" s="7"/>
      <c r="D56" s="7"/>
      <c r="E56" s="7"/>
      <c r="F56" s="7"/>
      <c r="G56" s="7"/>
      <c r="H56" s="7"/>
      <c r="I56" s="7"/>
      <c r="J56" s="7"/>
      <c r="K56" s="7"/>
      <c r="L56" s="7"/>
      <c r="M56" s="7"/>
    </row>
    <row r="57" spans="1:13" x14ac:dyDescent="0.2">
      <c r="A57" s="7"/>
      <c r="B57" s="29">
        <f t="shared" si="0"/>
        <v>54</v>
      </c>
      <c r="C57" s="7"/>
      <c r="D57" s="7"/>
      <c r="E57" s="7"/>
      <c r="F57" s="7"/>
      <c r="G57" s="7"/>
      <c r="H57" s="7"/>
      <c r="I57" s="7"/>
      <c r="J57" s="7"/>
      <c r="K57" s="7"/>
      <c r="L57" s="7"/>
      <c r="M57" s="7"/>
    </row>
    <row r="58" spans="1:13" x14ac:dyDescent="0.2">
      <c r="A58" s="7"/>
      <c r="B58" s="29">
        <f t="shared" si="0"/>
        <v>55</v>
      </c>
      <c r="C58" s="7"/>
      <c r="D58" s="7"/>
      <c r="E58" s="7"/>
      <c r="F58" s="7"/>
      <c r="G58" s="7"/>
      <c r="H58" s="7"/>
      <c r="I58" s="7"/>
      <c r="J58" s="7"/>
      <c r="K58" s="7"/>
      <c r="L58" s="7"/>
      <c r="M58" s="7"/>
    </row>
    <row r="59" spans="1:13" x14ac:dyDescent="0.2">
      <c r="A59" s="7"/>
      <c r="B59" s="29">
        <f t="shared" si="0"/>
        <v>56</v>
      </c>
      <c r="C59" s="7"/>
      <c r="D59" s="7"/>
      <c r="E59" s="7"/>
      <c r="F59" s="7"/>
      <c r="G59" s="7"/>
      <c r="H59" s="7"/>
      <c r="I59" s="7"/>
      <c r="J59" s="7"/>
      <c r="K59" s="7"/>
      <c r="L59" s="7"/>
      <c r="M59" s="7"/>
    </row>
    <row r="60" spans="1:13" x14ac:dyDescent="0.2">
      <c r="A60" s="7"/>
      <c r="B60" s="29">
        <f t="shared" si="0"/>
        <v>57</v>
      </c>
      <c r="C60" s="7"/>
      <c r="D60" s="7"/>
      <c r="E60" s="7"/>
      <c r="F60" s="7"/>
      <c r="G60" s="7"/>
      <c r="H60" s="7"/>
      <c r="I60" s="7"/>
      <c r="J60" s="7"/>
      <c r="K60" s="7"/>
      <c r="L60" s="7"/>
      <c r="M60" s="7"/>
    </row>
    <row r="61" spans="1:13" x14ac:dyDescent="0.2">
      <c r="A61" s="7"/>
      <c r="B61" s="29">
        <f t="shared" si="0"/>
        <v>58</v>
      </c>
      <c r="C61" s="7"/>
      <c r="D61" s="7"/>
      <c r="E61" s="7"/>
      <c r="F61" s="7"/>
      <c r="G61" s="7"/>
      <c r="H61" s="7"/>
      <c r="I61" s="7"/>
      <c r="J61" s="7"/>
      <c r="K61" s="7"/>
      <c r="L61" s="7"/>
      <c r="M61" s="7"/>
    </row>
    <row r="62" spans="1:13" x14ac:dyDescent="0.2">
      <c r="A62" s="7"/>
      <c r="B62" s="29">
        <f t="shared" si="0"/>
        <v>59</v>
      </c>
      <c r="C62" s="7"/>
      <c r="D62" s="7"/>
      <c r="E62" s="7"/>
      <c r="F62" s="7"/>
      <c r="G62" s="7"/>
      <c r="H62" s="7"/>
      <c r="I62" s="7"/>
      <c r="J62" s="7"/>
      <c r="K62" s="7"/>
      <c r="L62" s="7"/>
      <c r="M62" s="7"/>
    </row>
    <row r="63" spans="1:13" x14ac:dyDescent="0.2">
      <c r="A63" s="7"/>
      <c r="B63" s="29">
        <f t="shared" si="0"/>
        <v>60</v>
      </c>
      <c r="C63" s="7"/>
      <c r="D63" s="7"/>
      <c r="E63" s="7"/>
      <c r="F63" s="7"/>
      <c r="G63" s="7"/>
      <c r="H63" s="7"/>
      <c r="I63" s="7"/>
      <c r="J63" s="7"/>
      <c r="K63" s="7"/>
      <c r="L63" s="7"/>
      <c r="M63" s="7"/>
    </row>
    <row r="64" spans="1:13" x14ac:dyDescent="0.2">
      <c r="A64" s="7"/>
      <c r="B64" s="7"/>
      <c r="C64" s="7"/>
      <c r="D64" s="7"/>
      <c r="E64" s="7"/>
      <c r="F64" s="7"/>
      <c r="G64" s="7"/>
      <c r="H64" s="7"/>
      <c r="I64" s="7"/>
      <c r="J64" s="7"/>
      <c r="K64" s="7"/>
      <c r="L64" s="7"/>
      <c r="M64" s="7"/>
    </row>
    <row r="65" spans="1:13" x14ac:dyDescent="0.2">
      <c r="A65" s="7"/>
      <c r="B65" s="7"/>
      <c r="C65" s="7"/>
      <c r="D65" s="7"/>
      <c r="E65" s="7"/>
      <c r="F65" s="7"/>
      <c r="G65" s="7"/>
      <c r="H65" s="7"/>
      <c r="I65" s="7"/>
      <c r="J65" s="7"/>
      <c r="K65" s="7"/>
      <c r="L65" s="7"/>
      <c r="M65" s="7"/>
    </row>
    <row r="66" spans="1:13" x14ac:dyDescent="0.2">
      <c r="A66" s="7"/>
      <c r="B66" s="7"/>
      <c r="C66" s="7"/>
      <c r="D66" s="7"/>
      <c r="E66" s="7"/>
      <c r="F66" s="7"/>
      <c r="G66" s="7"/>
      <c r="H66" s="7"/>
      <c r="I66" s="7"/>
      <c r="J66" s="7"/>
      <c r="K66" s="7"/>
      <c r="L66" s="7"/>
      <c r="M66" s="7"/>
    </row>
    <row r="67" spans="1:13" x14ac:dyDescent="0.2">
      <c r="A67" s="7"/>
      <c r="B67" s="7"/>
      <c r="C67" s="7"/>
      <c r="D67" s="7"/>
      <c r="E67" s="7"/>
      <c r="F67" s="7"/>
      <c r="G67" s="7"/>
      <c r="H67" s="7"/>
      <c r="I67" s="7"/>
      <c r="J67" s="7"/>
      <c r="K67" s="7"/>
      <c r="L67" s="7"/>
      <c r="M67" s="7"/>
    </row>
    <row r="68" spans="1:13" x14ac:dyDescent="0.2">
      <c r="A68" s="7"/>
      <c r="B68" s="7"/>
      <c r="C68" s="7"/>
      <c r="D68" s="7"/>
      <c r="E68" s="7"/>
      <c r="F68" s="7"/>
      <c r="G68" s="7"/>
      <c r="H68" s="7"/>
      <c r="I68" s="7"/>
      <c r="J68" s="7"/>
      <c r="K68" s="7"/>
      <c r="L68" s="7"/>
      <c r="M68" s="7"/>
    </row>
    <row r="69" spans="1:13" x14ac:dyDescent="0.2">
      <c r="A69" s="7"/>
      <c r="B69" s="7"/>
      <c r="C69" s="7"/>
      <c r="D69" s="7"/>
      <c r="E69" s="7"/>
      <c r="F69" s="7"/>
      <c r="G69" s="7"/>
      <c r="H69" s="7"/>
      <c r="I69" s="7"/>
      <c r="J69" s="7"/>
      <c r="K69" s="7"/>
      <c r="L69" s="7"/>
      <c r="M69" s="7"/>
    </row>
    <row r="70" spans="1:13" x14ac:dyDescent="0.2">
      <c r="A70" s="7"/>
      <c r="B70" s="7"/>
      <c r="C70" s="7"/>
      <c r="D70" s="7"/>
      <c r="E70" s="7"/>
      <c r="F70" s="7"/>
      <c r="G70" s="7"/>
      <c r="H70" s="7"/>
      <c r="I70" s="7"/>
      <c r="J70" s="7"/>
      <c r="K70" s="7"/>
      <c r="L70" s="7"/>
      <c r="M70" s="7"/>
    </row>
    <row r="71" spans="1:13" x14ac:dyDescent="0.2">
      <c r="A71" s="7"/>
      <c r="B71" s="7"/>
      <c r="C71" s="7"/>
      <c r="D71" s="7"/>
      <c r="E71" s="7"/>
      <c r="F71" s="7"/>
      <c r="G71" s="7"/>
      <c r="H71" s="7"/>
      <c r="I71" s="7"/>
      <c r="J71" s="7"/>
      <c r="K71" s="7"/>
      <c r="L71" s="7"/>
      <c r="M71" s="7"/>
    </row>
    <row r="72" spans="1:13" x14ac:dyDescent="0.2">
      <c r="A72" s="7"/>
      <c r="B72" s="7"/>
      <c r="C72" s="7"/>
      <c r="D72" s="7"/>
      <c r="E72" s="7"/>
      <c r="F72" s="7"/>
      <c r="G72" s="7"/>
      <c r="H72" s="7"/>
      <c r="I72" s="7"/>
      <c r="J72" s="7"/>
      <c r="K72" s="7"/>
      <c r="L72" s="7"/>
      <c r="M72" s="7"/>
    </row>
    <row r="73" spans="1:13" x14ac:dyDescent="0.2">
      <c r="A73" s="7"/>
      <c r="B73" s="7"/>
      <c r="C73" s="7"/>
      <c r="D73" s="7"/>
      <c r="E73" s="7"/>
      <c r="F73" s="7"/>
      <c r="G73" s="7"/>
      <c r="H73" s="7"/>
      <c r="I73" s="7"/>
      <c r="J73" s="7"/>
      <c r="K73" s="7"/>
      <c r="L73" s="7"/>
      <c r="M73" s="7"/>
    </row>
    <row r="74" spans="1:13" x14ac:dyDescent="0.2">
      <c r="A74" s="7"/>
      <c r="B74" s="7"/>
      <c r="C74" s="7"/>
      <c r="D74" s="7"/>
      <c r="E74" s="7"/>
      <c r="F74" s="7"/>
      <c r="G74" s="7"/>
      <c r="H74" s="7"/>
      <c r="I74" s="7"/>
      <c r="J74" s="7"/>
      <c r="K74" s="7"/>
      <c r="L74" s="7"/>
      <c r="M74" s="7"/>
    </row>
    <row r="75" spans="1:13" x14ac:dyDescent="0.2">
      <c r="A75" s="7"/>
      <c r="B75" s="7"/>
      <c r="C75" s="7"/>
      <c r="D75" s="7"/>
      <c r="E75" s="7"/>
      <c r="F75" s="7"/>
      <c r="G75" s="7"/>
      <c r="H75" s="7"/>
      <c r="I75" s="7"/>
      <c r="J75" s="7"/>
      <c r="K75" s="7"/>
      <c r="L75" s="7"/>
      <c r="M75" s="7"/>
    </row>
    <row r="76" spans="1:13" x14ac:dyDescent="0.2">
      <c r="A76" s="7"/>
      <c r="B76" s="7"/>
      <c r="C76" s="7"/>
      <c r="D76" s="7"/>
      <c r="E76" s="7"/>
      <c r="F76" s="7"/>
      <c r="G76" s="7"/>
      <c r="H76" s="7"/>
      <c r="I76" s="7"/>
      <c r="J76" s="7"/>
      <c r="K76" s="7"/>
      <c r="L76" s="7"/>
      <c r="M76" s="7"/>
    </row>
    <row r="77" spans="1:13" x14ac:dyDescent="0.2">
      <c r="A77" s="7"/>
      <c r="B77" s="7"/>
      <c r="C77" s="7"/>
      <c r="D77" s="7"/>
      <c r="E77" s="7"/>
      <c r="F77" s="7"/>
      <c r="G77" s="7"/>
      <c r="H77" s="7"/>
      <c r="I77" s="7"/>
      <c r="J77" s="7"/>
      <c r="K77" s="7"/>
      <c r="L77" s="7"/>
      <c r="M77" s="7"/>
    </row>
    <row r="78" spans="1:13" x14ac:dyDescent="0.2">
      <c r="A78" s="7"/>
      <c r="B78" s="7"/>
      <c r="C78" s="7"/>
      <c r="D78" s="7"/>
      <c r="E78" s="7"/>
      <c r="F78" s="7"/>
      <c r="G78" s="7"/>
      <c r="H78" s="7"/>
      <c r="I78" s="7"/>
      <c r="J78" s="7"/>
      <c r="K78" s="7"/>
      <c r="L78" s="7"/>
      <c r="M78" s="7"/>
    </row>
    <row r="79" spans="1:13" x14ac:dyDescent="0.2">
      <c r="A79" s="7"/>
      <c r="B79" s="7"/>
      <c r="C79" s="7"/>
      <c r="D79" s="7"/>
      <c r="E79" s="7"/>
      <c r="F79" s="7"/>
      <c r="G79" s="7"/>
      <c r="H79" s="7"/>
      <c r="I79" s="7"/>
      <c r="J79" s="7"/>
      <c r="K79" s="7"/>
      <c r="L79" s="7"/>
      <c r="M79" s="7"/>
    </row>
    <row r="80" spans="1:13" x14ac:dyDescent="0.2">
      <c r="A80" s="7"/>
      <c r="B80" s="7"/>
      <c r="C80" s="7"/>
      <c r="D80" s="7"/>
      <c r="E80" s="7"/>
      <c r="F80" s="7"/>
      <c r="G80" s="7"/>
      <c r="H80" s="7"/>
      <c r="I80" s="7"/>
      <c r="J80" s="7"/>
      <c r="K80" s="7"/>
      <c r="L80" s="7"/>
      <c r="M80" s="7"/>
    </row>
    <row r="81" spans="1:13" x14ac:dyDescent="0.2">
      <c r="A81" s="7"/>
      <c r="B81" s="7"/>
      <c r="C81" s="7"/>
      <c r="D81" s="7"/>
      <c r="E81" s="7"/>
      <c r="F81" s="7"/>
      <c r="G81" s="7"/>
      <c r="H81" s="7"/>
      <c r="I81" s="7"/>
      <c r="J81" s="7"/>
      <c r="K81" s="7"/>
      <c r="L81" s="7"/>
      <c r="M81" s="7"/>
    </row>
    <row r="82" spans="1:13" x14ac:dyDescent="0.2">
      <c r="A82" s="7"/>
      <c r="B82" s="7"/>
      <c r="C82" s="7"/>
      <c r="D82" s="7"/>
      <c r="E82" s="7"/>
      <c r="F82" s="7"/>
      <c r="G82" s="7"/>
      <c r="H82" s="7"/>
      <c r="I82" s="7"/>
      <c r="J82" s="7"/>
      <c r="K82" s="7"/>
      <c r="L82" s="7"/>
      <c r="M82" s="7"/>
    </row>
    <row r="83" spans="1:13" x14ac:dyDescent="0.2">
      <c r="A83" s="7"/>
      <c r="B83" s="7"/>
      <c r="C83" s="7"/>
      <c r="D83" s="7"/>
      <c r="E83" s="7"/>
      <c r="F83" s="7"/>
      <c r="G83" s="7"/>
      <c r="H83" s="7"/>
      <c r="I83" s="7"/>
      <c r="J83" s="7"/>
      <c r="K83" s="7"/>
      <c r="L83" s="7"/>
      <c r="M83" s="7"/>
    </row>
    <row r="84" spans="1:13" x14ac:dyDescent="0.2">
      <c r="A84" s="7"/>
      <c r="B84" s="7"/>
      <c r="C84" s="7"/>
      <c r="D84" s="7"/>
      <c r="E84" s="7"/>
      <c r="F84" s="7"/>
      <c r="G84" s="7"/>
      <c r="H84" s="7"/>
      <c r="I84" s="7"/>
      <c r="J84" s="7"/>
      <c r="K84" s="7"/>
      <c r="L84" s="7"/>
      <c r="M84" s="7"/>
    </row>
    <row r="85" spans="1:13" x14ac:dyDescent="0.2">
      <c r="A85" s="7"/>
      <c r="B85" s="7"/>
      <c r="C85" s="7"/>
      <c r="D85" s="7"/>
      <c r="E85" s="7"/>
      <c r="F85" s="7"/>
      <c r="G85" s="7"/>
      <c r="H85" s="7"/>
      <c r="I85" s="7"/>
      <c r="J85" s="7"/>
      <c r="K85" s="7"/>
      <c r="L85" s="7"/>
      <c r="M85" s="7"/>
    </row>
    <row r="86" spans="1:13" x14ac:dyDescent="0.2">
      <c r="A86" s="7"/>
      <c r="B86" s="7"/>
      <c r="C86" s="7"/>
      <c r="D86" s="7"/>
      <c r="E86" s="7"/>
      <c r="F86" s="7"/>
      <c r="G86" s="7"/>
      <c r="H86" s="7"/>
      <c r="I86" s="7"/>
      <c r="J86" s="7"/>
      <c r="K86" s="7"/>
      <c r="L86" s="7"/>
      <c r="M86" s="7"/>
    </row>
    <row r="87" spans="1:13" x14ac:dyDescent="0.2">
      <c r="A87" s="7"/>
      <c r="B87" s="7"/>
      <c r="C87" s="7"/>
      <c r="D87" s="7"/>
      <c r="E87" s="7"/>
      <c r="F87" s="7"/>
      <c r="G87" s="7"/>
      <c r="H87" s="7"/>
      <c r="I87" s="7"/>
      <c r="J87" s="7"/>
      <c r="K87" s="7"/>
      <c r="L87" s="7"/>
      <c r="M87" s="7"/>
    </row>
    <row r="88" spans="1:13" x14ac:dyDescent="0.2">
      <c r="A88" s="7"/>
      <c r="B88" s="7"/>
      <c r="C88" s="7"/>
      <c r="D88" s="7"/>
      <c r="E88" s="7"/>
      <c r="F88" s="7"/>
      <c r="G88" s="7"/>
      <c r="H88" s="7"/>
      <c r="I88" s="7"/>
      <c r="J88" s="7"/>
      <c r="K88" s="7"/>
      <c r="L88" s="7"/>
      <c r="M88" s="7"/>
    </row>
    <row r="89" spans="1:13" x14ac:dyDescent="0.2">
      <c r="A89" s="7"/>
      <c r="B89" s="7"/>
      <c r="C89" s="7"/>
      <c r="D89" s="7"/>
      <c r="E89" s="7"/>
      <c r="F89" s="7"/>
      <c r="G89" s="7"/>
      <c r="H89" s="7"/>
      <c r="I89" s="7"/>
      <c r="J89" s="7"/>
      <c r="K89" s="7"/>
      <c r="L89" s="7"/>
      <c r="M89" s="7"/>
    </row>
    <row r="90" spans="1:13" x14ac:dyDescent="0.2">
      <c r="A90" s="7"/>
      <c r="B90" s="7"/>
      <c r="C90" s="7"/>
      <c r="D90" s="7"/>
      <c r="E90" s="7"/>
      <c r="F90" s="7"/>
      <c r="G90" s="7"/>
      <c r="H90" s="7"/>
      <c r="I90" s="7"/>
      <c r="J90" s="7"/>
      <c r="K90" s="7"/>
      <c r="L90" s="7"/>
      <c r="M90" s="7"/>
    </row>
    <row r="91" spans="1:13" x14ac:dyDescent="0.2">
      <c r="A91" s="7"/>
      <c r="B91" s="7"/>
      <c r="C91" s="7"/>
      <c r="D91" s="7"/>
      <c r="E91" s="7"/>
      <c r="F91" s="7"/>
      <c r="G91" s="7"/>
      <c r="H91" s="7"/>
      <c r="I91" s="7"/>
      <c r="J91" s="7"/>
      <c r="K91" s="7"/>
      <c r="L91" s="7"/>
      <c r="M91" s="7"/>
    </row>
    <row r="92" spans="1:13" x14ac:dyDescent="0.2">
      <c r="A92" s="7"/>
      <c r="B92" s="7"/>
      <c r="C92" s="7"/>
      <c r="D92" s="7"/>
      <c r="E92" s="7"/>
      <c r="F92" s="7"/>
      <c r="G92" s="7"/>
      <c r="H92" s="7"/>
      <c r="I92" s="7"/>
      <c r="J92" s="7"/>
      <c r="K92" s="7"/>
      <c r="L92" s="7"/>
      <c r="M92" s="7"/>
    </row>
    <row r="93" spans="1:13" x14ac:dyDescent="0.2">
      <c r="A93" s="7"/>
      <c r="B93" s="7"/>
      <c r="C93" s="7"/>
      <c r="D93" s="7"/>
      <c r="E93" s="7"/>
      <c r="F93" s="7"/>
      <c r="G93" s="7"/>
      <c r="H93" s="7"/>
      <c r="I93" s="7"/>
      <c r="J93" s="7"/>
      <c r="K93" s="7"/>
      <c r="L93" s="7"/>
      <c r="M93" s="7"/>
    </row>
  </sheetData>
  <dataValidations count="2">
    <dataValidation type="list" allowBlank="1" showErrorMessage="1" sqref="H4" xr:uid="{00000000-0002-0000-0300-000000000000}">
      <formula1>"Male,Female,Male - Neutered,Female - Spayed"</formula1>
    </dataValidation>
    <dataValidation type="list" allowBlank="1" showErrorMessage="1" sqref="E4:E63" xr:uid="{00000000-0002-0000-0300-000001000000}">
      <formula1>"Canine,Feline,Equine,Bovine,Ovine,Caprine,Reptile,Rodent,Lagomorph,Other"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37"/>
  <sheetViews>
    <sheetView tabSelected="1" workbookViewId="0"/>
  </sheetViews>
  <sheetFormatPr defaultColWidth="12.5703125" defaultRowHeight="15.75" customHeight="1" x14ac:dyDescent="0.2"/>
  <cols>
    <col min="1" max="1" width="9.7109375" customWidth="1"/>
    <col min="7" max="7" width="13.85546875" customWidth="1"/>
    <col min="8" max="8" width="24" customWidth="1"/>
  </cols>
  <sheetData>
    <row r="1" spans="1:9" ht="109.5" customHeight="1" x14ac:dyDescent="0.2">
      <c r="A1" s="7"/>
      <c r="B1" s="44" t="s">
        <v>71</v>
      </c>
      <c r="C1" s="38"/>
      <c r="D1" s="38"/>
      <c r="E1" s="38"/>
      <c r="F1" s="38"/>
      <c r="G1" s="38"/>
      <c r="H1" s="38"/>
      <c r="I1" s="7"/>
    </row>
    <row r="2" spans="1:9" ht="108.75" customHeight="1" x14ac:dyDescent="0.2">
      <c r="A2" s="7"/>
      <c r="B2" s="38"/>
      <c r="C2" s="38"/>
      <c r="D2" s="38"/>
      <c r="E2" s="38"/>
      <c r="F2" s="38"/>
      <c r="G2" s="38"/>
      <c r="H2" s="38"/>
      <c r="I2" s="7"/>
    </row>
    <row r="3" spans="1:9" ht="25.5" x14ac:dyDescent="0.2">
      <c r="A3" s="8" t="s">
        <v>72</v>
      </c>
      <c r="B3" s="45" t="s">
        <v>73</v>
      </c>
      <c r="C3" s="38"/>
      <c r="D3" s="38"/>
      <c r="E3" s="38"/>
      <c r="F3" s="30" t="s">
        <v>55</v>
      </c>
      <c r="G3" s="31" t="s">
        <v>74</v>
      </c>
      <c r="H3" s="31" t="s">
        <v>75</v>
      </c>
      <c r="I3" s="31" t="s">
        <v>41</v>
      </c>
    </row>
    <row r="4" spans="1:9" ht="12.75" x14ac:dyDescent="0.2">
      <c r="A4" s="32">
        <v>1</v>
      </c>
      <c r="B4" s="46" t="s">
        <v>76</v>
      </c>
      <c r="C4" s="38"/>
      <c r="D4" s="38"/>
      <c r="E4" s="38"/>
      <c r="F4" s="7"/>
      <c r="G4" s="7"/>
      <c r="H4" s="7"/>
      <c r="I4" s="7"/>
    </row>
    <row r="5" spans="1:9" ht="12.75" x14ac:dyDescent="0.2">
      <c r="A5" s="32">
        <f t="shared" ref="A5:A28" si="0">SUM(A4+1)</f>
        <v>2</v>
      </c>
      <c r="B5" s="46" t="s">
        <v>77</v>
      </c>
      <c r="C5" s="38"/>
      <c r="D5" s="38"/>
      <c r="E5" s="38"/>
      <c r="F5" s="7"/>
      <c r="G5" s="7"/>
      <c r="H5" s="7"/>
      <c r="I5" s="7"/>
    </row>
    <row r="6" spans="1:9" ht="12.75" x14ac:dyDescent="0.2">
      <c r="A6" s="32">
        <f t="shared" si="0"/>
        <v>3</v>
      </c>
      <c r="B6" s="46" t="s">
        <v>78</v>
      </c>
      <c r="C6" s="38"/>
      <c r="D6" s="38"/>
      <c r="E6" s="38"/>
      <c r="F6" s="7"/>
      <c r="G6" s="7"/>
      <c r="H6" s="7"/>
      <c r="I6" s="7"/>
    </row>
    <row r="7" spans="1:9" ht="12.75" x14ac:dyDescent="0.2">
      <c r="A7" s="32">
        <f t="shared" si="0"/>
        <v>4</v>
      </c>
      <c r="B7" s="46" t="s">
        <v>79</v>
      </c>
      <c r="C7" s="38"/>
      <c r="D7" s="38"/>
      <c r="E7" s="38"/>
      <c r="F7" s="7"/>
      <c r="G7" s="7"/>
      <c r="H7" s="7"/>
      <c r="I7" s="7"/>
    </row>
    <row r="8" spans="1:9" ht="12.75" x14ac:dyDescent="0.2">
      <c r="A8" s="32">
        <f t="shared" si="0"/>
        <v>5</v>
      </c>
      <c r="B8" s="46" t="s">
        <v>80</v>
      </c>
      <c r="C8" s="38"/>
      <c r="D8" s="38"/>
      <c r="E8" s="38"/>
      <c r="F8" s="7"/>
      <c r="G8" s="7"/>
      <c r="H8" s="7"/>
      <c r="I8" s="7"/>
    </row>
    <row r="9" spans="1:9" ht="12.75" x14ac:dyDescent="0.2">
      <c r="A9" s="32">
        <f t="shared" si="0"/>
        <v>6</v>
      </c>
      <c r="B9" s="46" t="s">
        <v>81</v>
      </c>
      <c r="C9" s="38"/>
      <c r="D9" s="38"/>
      <c r="E9" s="38"/>
      <c r="F9" s="7"/>
      <c r="G9" s="7"/>
      <c r="H9" s="7"/>
      <c r="I9" s="7"/>
    </row>
    <row r="10" spans="1:9" ht="12.75" x14ac:dyDescent="0.2">
      <c r="A10" s="32">
        <f t="shared" si="0"/>
        <v>7</v>
      </c>
      <c r="B10" s="46" t="s">
        <v>82</v>
      </c>
      <c r="C10" s="38"/>
      <c r="D10" s="38"/>
      <c r="E10" s="38"/>
      <c r="F10" s="7"/>
      <c r="G10" s="7"/>
      <c r="H10" s="7"/>
      <c r="I10" s="7"/>
    </row>
    <row r="11" spans="1:9" ht="12.75" x14ac:dyDescent="0.2">
      <c r="A11" s="32">
        <f t="shared" si="0"/>
        <v>8</v>
      </c>
      <c r="B11" s="46" t="s">
        <v>83</v>
      </c>
      <c r="C11" s="38"/>
      <c r="D11" s="38"/>
      <c r="E11" s="38"/>
      <c r="F11" s="7"/>
      <c r="G11" s="7"/>
      <c r="H11" s="7"/>
      <c r="I11" s="7"/>
    </row>
    <row r="12" spans="1:9" ht="12.75" x14ac:dyDescent="0.2">
      <c r="A12" s="32">
        <f t="shared" si="0"/>
        <v>9</v>
      </c>
      <c r="B12" s="46" t="s">
        <v>84</v>
      </c>
      <c r="C12" s="38"/>
      <c r="D12" s="38"/>
      <c r="E12" s="38"/>
      <c r="F12" s="7"/>
      <c r="G12" s="7"/>
      <c r="H12" s="7"/>
      <c r="I12" s="7"/>
    </row>
    <row r="13" spans="1:9" ht="12.75" x14ac:dyDescent="0.2">
      <c r="A13" s="32">
        <f t="shared" si="0"/>
        <v>10</v>
      </c>
      <c r="B13" s="46" t="s">
        <v>85</v>
      </c>
      <c r="C13" s="38"/>
      <c r="D13" s="38"/>
      <c r="E13" s="38"/>
      <c r="F13" s="7"/>
      <c r="G13" s="7"/>
      <c r="H13" s="7"/>
      <c r="I13" s="7"/>
    </row>
    <row r="14" spans="1:9" ht="12.75" x14ac:dyDescent="0.2">
      <c r="A14" s="32">
        <f t="shared" si="0"/>
        <v>11</v>
      </c>
      <c r="B14" s="46" t="s">
        <v>86</v>
      </c>
      <c r="C14" s="38"/>
      <c r="D14" s="38"/>
      <c r="E14" s="38"/>
      <c r="F14" s="7"/>
      <c r="G14" s="7"/>
      <c r="H14" s="7"/>
      <c r="I14" s="7"/>
    </row>
    <row r="15" spans="1:9" ht="12.75" x14ac:dyDescent="0.2">
      <c r="A15" s="32">
        <f t="shared" si="0"/>
        <v>12</v>
      </c>
      <c r="B15" s="46" t="s">
        <v>87</v>
      </c>
      <c r="C15" s="38"/>
      <c r="D15" s="38"/>
      <c r="E15" s="38"/>
      <c r="F15" s="7"/>
      <c r="G15" s="7"/>
      <c r="H15" s="7"/>
      <c r="I15" s="7"/>
    </row>
    <row r="16" spans="1:9" ht="12.75" x14ac:dyDescent="0.2">
      <c r="A16" s="32">
        <f t="shared" si="0"/>
        <v>13</v>
      </c>
      <c r="B16" s="46" t="s">
        <v>88</v>
      </c>
      <c r="C16" s="38"/>
      <c r="D16" s="38"/>
      <c r="E16" s="38"/>
      <c r="F16" s="7"/>
      <c r="G16" s="7"/>
      <c r="H16" s="7"/>
      <c r="I16" s="7"/>
    </row>
    <row r="17" spans="1:9" ht="12.75" x14ac:dyDescent="0.2">
      <c r="A17" s="32">
        <f t="shared" si="0"/>
        <v>14</v>
      </c>
      <c r="B17" s="46" t="s">
        <v>89</v>
      </c>
      <c r="C17" s="38"/>
      <c r="D17" s="38"/>
      <c r="E17" s="38"/>
      <c r="F17" s="7"/>
      <c r="G17" s="7"/>
      <c r="H17" s="7"/>
      <c r="I17" s="7"/>
    </row>
    <row r="18" spans="1:9" ht="12.75" x14ac:dyDescent="0.2">
      <c r="A18" s="32">
        <f t="shared" si="0"/>
        <v>15</v>
      </c>
      <c r="B18" s="46" t="s">
        <v>90</v>
      </c>
      <c r="C18" s="38"/>
      <c r="D18" s="38"/>
      <c r="E18" s="38"/>
      <c r="F18" s="7"/>
      <c r="G18" s="7"/>
      <c r="H18" s="7"/>
      <c r="I18" s="7"/>
    </row>
    <row r="19" spans="1:9" ht="12.75" x14ac:dyDescent="0.2">
      <c r="A19" s="32">
        <f t="shared" si="0"/>
        <v>16</v>
      </c>
      <c r="B19" s="46" t="s">
        <v>91</v>
      </c>
      <c r="C19" s="38"/>
      <c r="D19" s="38"/>
      <c r="E19" s="38"/>
      <c r="F19" s="7"/>
      <c r="G19" s="7"/>
      <c r="H19" s="7"/>
      <c r="I19" s="7"/>
    </row>
    <row r="20" spans="1:9" ht="12.75" x14ac:dyDescent="0.2">
      <c r="A20" s="32">
        <f t="shared" si="0"/>
        <v>17</v>
      </c>
      <c r="B20" s="46" t="s">
        <v>92</v>
      </c>
      <c r="C20" s="38"/>
      <c r="D20" s="38"/>
      <c r="E20" s="38"/>
      <c r="F20" s="7"/>
      <c r="G20" s="7"/>
      <c r="H20" s="7"/>
      <c r="I20" s="7"/>
    </row>
    <row r="21" spans="1:9" ht="12.75" x14ac:dyDescent="0.2">
      <c r="A21" s="32">
        <f t="shared" si="0"/>
        <v>18</v>
      </c>
      <c r="B21" s="46" t="s">
        <v>93</v>
      </c>
      <c r="C21" s="38"/>
      <c r="D21" s="38"/>
      <c r="E21" s="38"/>
      <c r="F21" s="7"/>
      <c r="G21" s="7"/>
      <c r="H21" s="7"/>
      <c r="I21" s="7"/>
    </row>
    <row r="22" spans="1:9" ht="12.75" x14ac:dyDescent="0.2">
      <c r="A22" s="32">
        <f t="shared" si="0"/>
        <v>19</v>
      </c>
      <c r="B22" s="46" t="s">
        <v>94</v>
      </c>
      <c r="C22" s="38"/>
      <c r="D22" s="38"/>
      <c r="E22" s="38"/>
      <c r="F22" s="7"/>
      <c r="G22" s="7"/>
      <c r="H22" s="7"/>
      <c r="I22" s="7"/>
    </row>
    <row r="23" spans="1:9" ht="12.75" x14ac:dyDescent="0.2">
      <c r="A23" s="32">
        <f t="shared" si="0"/>
        <v>20</v>
      </c>
      <c r="B23" s="46" t="s">
        <v>95</v>
      </c>
      <c r="C23" s="38"/>
      <c r="D23" s="38"/>
      <c r="E23" s="38"/>
      <c r="F23" s="7"/>
      <c r="G23" s="7"/>
      <c r="H23" s="7"/>
      <c r="I23" s="7"/>
    </row>
    <row r="24" spans="1:9" ht="12.75" x14ac:dyDescent="0.2">
      <c r="A24" s="32">
        <f t="shared" si="0"/>
        <v>21</v>
      </c>
      <c r="B24" s="46" t="s">
        <v>96</v>
      </c>
      <c r="C24" s="38"/>
      <c r="D24" s="38"/>
      <c r="E24" s="38"/>
      <c r="F24" s="7"/>
      <c r="G24" s="7"/>
      <c r="H24" s="7"/>
      <c r="I24" s="7"/>
    </row>
    <row r="25" spans="1:9" ht="12.75" x14ac:dyDescent="0.2">
      <c r="A25" s="32">
        <f t="shared" si="0"/>
        <v>22</v>
      </c>
      <c r="B25" s="46" t="s">
        <v>97</v>
      </c>
      <c r="C25" s="38"/>
      <c r="D25" s="38"/>
      <c r="E25" s="38"/>
      <c r="F25" s="7"/>
      <c r="G25" s="7"/>
      <c r="H25" s="7"/>
      <c r="I25" s="7"/>
    </row>
    <row r="26" spans="1:9" ht="12.75" x14ac:dyDescent="0.2">
      <c r="A26" s="32">
        <f t="shared" si="0"/>
        <v>23</v>
      </c>
      <c r="B26" s="46" t="s">
        <v>98</v>
      </c>
      <c r="C26" s="38"/>
      <c r="D26" s="38"/>
      <c r="E26" s="38"/>
      <c r="F26" s="7"/>
      <c r="G26" s="7"/>
      <c r="H26" s="7"/>
      <c r="I26" s="7"/>
    </row>
    <row r="27" spans="1:9" ht="12.75" x14ac:dyDescent="0.2">
      <c r="A27" s="32">
        <f t="shared" si="0"/>
        <v>24</v>
      </c>
      <c r="B27" s="46" t="s">
        <v>99</v>
      </c>
      <c r="C27" s="38"/>
      <c r="D27" s="38"/>
      <c r="E27" s="38"/>
      <c r="F27" s="7"/>
      <c r="G27" s="7"/>
      <c r="H27" s="7"/>
      <c r="I27" s="7"/>
    </row>
    <row r="28" spans="1:9" ht="12.75" x14ac:dyDescent="0.2">
      <c r="A28" s="32">
        <f t="shared" si="0"/>
        <v>25</v>
      </c>
      <c r="B28" s="46" t="s">
        <v>100</v>
      </c>
      <c r="C28" s="38"/>
      <c r="D28" s="38"/>
      <c r="E28" s="38"/>
      <c r="F28" s="7"/>
      <c r="G28" s="7"/>
      <c r="H28" s="7"/>
      <c r="I28" s="7"/>
    </row>
    <row r="29" spans="1:9" ht="12.75" x14ac:dyDescent="0.2">
      <c r="A29" s="7"/>
      <c r="B29" s="7"/>
      <c r="C29" s="7"/>
      <c r="D29" s="7"/>
      <c r="E29" s="7"/>
      <c r="F29" s="7"/>
      <c r="G29" s="7"/>
      <c r="H29" s="7"/>
      <c r="I29" s="7"/>
    </row>
    <row r="30" spans="1:9" ht="12.75" x14ac:dyDescent="0.2">
      <c r="A30" s="7"/>
      <c r="B30" s="7"/>
      <c r="C30" s="7"/>
      <c r="D30" s="7"/>
      <c r="E30" s="7"/>
      <c r="F30" s="7"/>
      <c r="G30" s="7"/>
      <c r="H30" s="7"/>
      <c r="I30" s="7"/>
    </row>
    <row r="31" spans="1:9" ht="12.75" x14ac:dyDescent="0.2">
      <c r="A31" s="7"/>
      <c r="B31" s="7"/>
      <c r="C31" s="7"/>
      <c r="D31" s="7"/>
      <c r="E31" s="7"/>
      <c r="F31" s="7"/>
      <c r="G31" s="7"/>
      <c r="H31" s="7"/>
      <c r="I31" s="7"/>
    </row>
    <row r="32" spans="1:9" ht="12.75" x14ac:dyDescent="0.2">
      <c r="A32" s="7"/>
      <c r="B32" s="7"/>
      <c r="C32" s="7"/>
      <c r="D32" s="7"/>
      <c r="E32" s="7"/>
      <c r="F32" s="7"/>
      <c r="G32" s="7"/>
      <c r="H32" s="7"/>
      <c r="I32" s="7"/>
    </row>
    <row r="33" spans="1:9" ht="12.75" x14ac:dyDescent="0.2">
      <c r="A33" s="7"/>
      <c r="B33" s="7"/>
      <c r="C33" s="7"/>
      <c r="D33" s="7"/>
      <c r="E33" s="7"/>
      <c r="F33" s="7"/>
      <c r="G33" s="7"/>
      <c r="H33" s="7"/>
      <c r="I33" s="7"/>
    </row>
    <row r="34" spans="1:9" ht="12.75" x14ac:dyDescent="0.2">
      <c r="A34" s="7"/>
      <c r="B34" s="7"/>
      <c r="C34" s="7"/>
      <c r="D34" s="7"/>
      <c r="E34" s="7"/>
      <c r="F34" s="7"/>
      <c r="G34" s="7"/>
      <c r="H34" s="7"/>
      <c r="I34" s="7"/>
    </row>
    <row r="35" spans="1:9" ht="12.75" x14ac:dyDescent="0.2">
      <c r="A35" s="7"/>
      <c r="B35" s="7"/>
      <c r="C35" s="7"/>
      <c r="D35" s="7"/>
      <c r="E35" s="7"/>
      <c r="F35" s="7"/>
      <c r="G35" s="7"/>
      <c r="H35" s="7"/>
      <c r="I35" s="7"/>
    </row>
    <row r="36" spans="1:9" ht="12.75" x14ac:dyDescent="0.2">
      <c r="A36" s="7"/>
      <c r="B36" s="7"/>
      <c r="C36" s="7"/>
      <c r="D36" s="7"/>
      <c r="E36" s="7"/>
      <c r="F36" s="7"/>
      <c r="G36" s="7"/>
      <c r="H36" s="7"/>
      <c r="I36" s="7"/>
    </row>
    <row r="37" spans="1:9" ht="12.75" x14ac:dyDescent="0.2">
      <c r="A37" s="7"/>
      <c r="B37" s="7"/>
      <c r="C37" s="7"/>
      <c r="D37" s="7"/>
      <c r="E37" s="7"/>
      <c r="F37" s="7"/>
      <c r="G37" s="7"/>
      <c r="H37" s="7"/>
      <c r="I37" s="7"/>
    </row>
  </sheetData>
  <mergeCells count="27">
    <mergeCell ref="B24:E24"/>
    <mergeCell ref="B25:E25"/>
    <mergeCell ref="B26:E26"/>
    <mergeCell ref="B27:E27"/>
    <mergeCell ref="B28:E28"/>
    <mergeCell ref="B12:E12"/>
    <mergeCell ref="B13:E13"/>
    <mergeCell ref="B14:E14"/>
    <mergeCell ref="B15:E15"/>
    <mergeCell ref="B23:E23"/>
    <mergeCell ref="B16:E16"/>
    <mergeCell ref="B17:E17"/>
    <mergeCell ref="B18:E18"/>
    <mergeCell ref="B19:E19"/>
    <mergeCell ref="B20:E20"/>
    <mergeCell ref="B21:E21"/>
    <mergeCell ref="B22:E22"/>
    <mergeCell ref="B7:E7"/>
    <mergeCell ref="B8:E8"/>
    <mergeCell ref="B9:E9"/>
    <mergeCell ref="B10:E10"/>
    <mergeCell ref="B11:E11"/>
    <mergeCell ref="B1:H2"/>
    <mergeCell ref="B3:E3"/>
    <mergeCell ref="B4:E4"/>
    <mergeCell ref="B5:E5"/>
    <mergeCell ref="B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20"/>
  <sheetViews>
    <sheetView workbookViewId="0"/>
  </sheetViews>
  <sheetFormatPr defaultColWidth="12.5703125" defaultRowHeight="15.75" customHeight="1" x14ac:dyDescent="0.2"/>
  <cols>
    <col min="1" max="1" width="6" customWidth="1"/>
    <col min="2" max="2" width="56.28515625" customWidth="1"/>
    <col min="3" max="3" width="16" customWidth="1"/>
    <col min="4" max="4" width="27.7109375" customWidth="1"/>
    <col min="5" max="5" width="20.7109375" customWidth="1"/>
    <col min="6" max="6" width="14.5703125" customWidth="1"/>
  </cols>
  <sheetData>
    <row r="1" spans="1:6" ht="151.5" customHeight="1" x14ac:dyDescent="0.2">
      <c r="A1" s="7"/>
      <c r="B1" s="40" t="s">
        <v>101</v>
      </c>
      <c r="C1" s="38"/>
      <c r="D1" s="38"/>
      <c r="E1" s="7"/>
      <c r="F1" s="7"/>
    </row>
    <row r="2" spans="1:6" ht="78" customHeight="1" x14ac:dyDescent="0.2">
      <c r="A2" s="7"/>
      <c r="B2" s="38"/>
      <c r="C2" s="38"/>
      <c r="D2" s="38"/>
      <c r="E2" s="7"/>
      <c r="F2" s="7"/>
    </row>
    <row r="3" spans="1:6" ht="15" x14ac:dyDescent="0.25">
      <c r="A3" s="47" t="s">
        <v>102</v>
      </c>
      <c r="B3" s="38"/>
      <c r="C3" s="33" t="s">
        <v>55</v>
      </c>
      <c r="D3" s="33" t="s">
        <v>74</v>
      </c>
      <c r="E3" s="33" t="s">
        <v>75</v>
      </c>
      <c r="F3" s="33" t="s">
        <v>41</v>
      </c>
    </row>
    <row r="4" spans="1:6" ht="24" x14ac:dyDescent="0.2">
      <c r="A4" s="32">
        <v>1</v>
      </c>
      <c r="B4" s="27" t="s">
        <v>103</v>
      </c>
      <c r="C4" s="39"/>
      <c r="D4" s="38"/>
      <c r="E4" s="38"/>
      <c r="F4" s="38"/>
    </row>
    <row r="5" spans="1:6" ht="12.75" x14ac:dyDescent="0.2">
      <c r="A5" s="32">
        <f t="shared" ref="A5:A20" si="0">SUM(A4+1)</f>
        <v>2</v>
      </c>
      <c r="B5" s="27" t="s">
        <v>104</v>
      </c>
      <c r="C5" s="7"/>
      <c r="D5" s="7"/>
      <c r="E5" s="7"/>
      <c r="F5" s="7"/>
    </row>
    <row r="6" spans="1:6" ht="12.75" x14ac:dyDescent="0.2">
      <c r="A6" s="32">
        <f t="shared" si="0"/>
        <v>3</v>
      </c>
      <c r="B6" s="27" t="s">
        <v>105</v>
      </c>
      <c r="C6" s="7"/>
      <c r="D6" s="7"/>
      <c r="E6" s="7"/>
      <c r="F6" s="7"/>
    </row>
    <row r="7" spans="1:6" ht="12.75" x14ac:dyDescent="0.2">
      <c r="A7" s="32">
        <f t="shared" si="0"/>
        <v>4</v>
      </c>
      <c r="B7" s="34" t="s">
        <v>106</v>
      </c>
      <c r="C7" s="7"/>
      <c r="D7" s="7"/>
      <c r="E7" s="7"/>
      <c r="F7" s="7"/>
    </row>
    <row r="8" spans="1:6" ht="48" x14ac:dyDescent="0.2">
      <c r="A8" s="32">
        <f t="shared" si="0"/>
        <v>5</v>
      </c>
      <c r="B8" s="27" t="s">
        <v>107</v>
      </c>
      <c r="C8" s="7"/>
      <c r="D8" s="7"/>
      <c r="E8" s="7"/>
      <c r="F8" s="7"/>
    </row>
    <row r="9" spans="1:6" ht="12.75" x14ac:dyDescent="0.2">
      <c r="A9" s="32">
        <f t="shared" si="0"/>
        <v>6</v>
      </c>
      <c r="B9" s="25" t="s">
        <v>108</v>
      </c>
      <c r="C9" s="7"/>
      <c r="D9" s="7"/>
      <c r="E9" s="7"/>
      <c r="F9" s="7"/>
    </row>
    <row r="10" spans="1:6" ht="72" x14ac:dyDescent="0.2">
      <c r="A10" s="32">
        <f t="shared" si="0"/>
        <v>7</v>
      </c>
      <c r="B10" s="27" t="s">
        <v>109</v>
      </c>
      <c r="C10" s="35"/>
      <c r="D10" s="35"/>
      <c r="E10" s="35"/>
      <c r="F10" s="35"/>
    </row>
    <row r="11" spans="1:6" ht="36" x14ac:dyDescent="0.2">
      <c r="A11" s="32">
        <f t="shared" si="0"/>
        <v>8</v>
      </c>
      <c r="B11" s="27" t="s">
        <v>110</v>
      </c>
      <c r="C11" s="35"/>
      <c r="D11" s="35"/>
      <c r="E11" s="35"/>
      <c r="F11" s="35"/>
    </row>
    <row r="12" spans="1:6" ht="48" x14ac:dyDescent="0.2">
      <c r="A12" s="32">
        <f t="shared" si="0"/>
        <v>9</v>
      </c>
      <c r="B12" s="36" t="s">
        <v>111</v>
      </c>
      <c r="C12" s="35"/>
      <c r="D12" s="35"/>
      <c r="E12" s="35"/>
      <c r="F12" s="35"/>
    </row>
    <row r="13" spans="1:6" ht="48" x14ac:dyDescent="0.2">
      <c r="A13" s="32">
        <f t="shared" si="0"/>
        <v>10</v>
      </c>
      <c r="B13" s="36" t="s">
        <v>112</v>
      </c>
      <c r="C13" s="7"/>
      <c r="D13" s="7"/>
      <c r="E13" s="7"/>
      <c r="F13" s="7"/>
    </row>
    <row r="14" spans="1:6" ht="24" x14ac:dyDescent="0.2">
      <c r="A14" s="32">
        <f t="shared" si="0"/>
        <v>11</v>
      </c>
      <c r="B14" s="36" t="s">
        <v>113</v>
      </c>
      <c r="C14" s="7"/>
      <c r="D14" s="7"/>
      <c r="E14" s="7"/>
      <c r="F14" s="7"/>
    </row>
    <row r="15" spans="1:6" ht="12.75" x14ac:dyDescent="0.2">
      <c r="A15" s="32">
        <f t="shared" si="0"/>
        <v>12</v>
      </c>
      <c r="B15" s="27" t="s">
        <v>114</v>
      </c>
      <c r="C15" s="7"/>
      <c r="D15" s="7"/>
      <c r="E15" s="7"/>
      <c r="F15" s="7"/>
    </row>
    <row r="16" spans="1:6" ht="12.75" x14ac:dyDescent="0.2">
      <c r="A16" s="32">
        <f t="shared" si="0"/>
        <v>13</v>
      </c>
      <c r="B16" s="34" t="s">
        <v>115</v>
      </c>
      <c r="C16" s="7"/>
      <c r="D16" s="7"/>
      <c r="E16" s="7"/>
      <c r="F16" s="7"/>
    </row>
    <row r="17" spans="1:6" ht="24" x14ac:dyDescent="0.2">
      <c r="A17" s="32">
        <f t="shared" si="0"/>
        <v>14</v>
      </c>
      <c r="B17" s="27" t="s">
        <v>116</v>
      </c>
      <c r="C17" s="7"/>
      <c r="D17" s="7"/>
      <c r="E17" s="7"/>
      <c r="F17" s="7"/>
    </row>
    <row r="18" spans="1:6" ht="60" x14ac:dyDescent="0.2">
      <c r="A18" s="32">
        <f t="shared" si="0"/>
        <v>15</v>
      </c>
      <c r="B18" s="27" t="s">
        <v>117</v>
      </c>
      <c r="C18" s="7"/>
      <c r="D18" s="7"/>
      <c r="E18" s="7"/>
      <c r="F18" s="7"/>
    </row>
    <row r="19" spans="1:6" ht="36" x14ac:dyDescent="0.2">
      <c r="A19" s="32">
        <f t="shared" si="0"/>
        <v>16</v>
      </c>
      <c r="B19" s="27" t="s">
        <v>118</v>
      </c>
      <c r="C19" s="7"/>
      <c r="D19" s="7"/>
      <c r="E19" s="7"/>
      <c r="F19" s="7"/>
    </row>
    <row r="20" spans="1:6" ht="36" x14ac:dyDescent="0.2">
      <c r="A20" s="32">
        <f t="shared" si="0"/>
        <v>17</v>
      </c>
      <c r="B20" s="27" t="s">
        <v>119</v>
      </c>
      <c r="C20" s="7"/>
      <c r="D20" s="7"/>
      <c r="E20" s="7"/>
      <c r="F20" s="7"/>
    </row>
  </sheetData>
  <mergeCells count="3">
    <mergeCell ref="B1:D2"/>
    <mergeCell ref="A3:B3"/>
    <mergeCell ref="C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Timeline</vt:lpstr>
      <vt:lpstr>Calculator</vt:lpstr>
      <vt:lpstr>CE Tracker</vt:lpstr>
      <vt:lpstr>Case Census (log)</vt:lpstr>
      <vt:lpstr>Foundation Skills</vt:lpstr>
      <vt:lpstr>Advanced Skills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Robin Saar</cp:lastModifiedBy>
  <dcterms:created xsi:type="dcterms:W3CDTF">2025-09-30T21:52:26Z</dcterms:created>
  <dcterms:modified xsi:type="dcterms:W3CDTF">2025-09-30T21:52:26Z</dcterms:modified>
</cp:coreProperties>
</file>